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west_9857\Downloads\"/>
    </mc:Choice>
  </mc:AlternateContent>
  <xr:revisionPtr revIDLastSave="0" documentId="8_{A57EFA22-6462-425A-B377-2B22D118A5B5}" xr6:coauthVersionLast="36" xr6:coauthVersionMax="36" xr10:uidLastSave="{00000000-0000-0000-0000-000000000000}"/>
  <bookViews>
    <workbookView xWindow="0" yWindow="0" windowWidth="24000" windowHeight="9225" xr2:uid="{00000000-000D-0000-FFFF-FFFF00000000}"/>
  </bookViews>
  <sheets>
    <sheet name="Travel" sheetId="1" r:id="rId1"/>
  </sheets>
  <definedNames>
    <definedName name="_xlnm.Print_Area" localSheetId="0">Travel!$A$1:$M$66</definedName>
  </definedNames>
  <calcPr calcId="191029"/>
</workbook>
</file>

<file path=xl/calcChain.xml><?xml version="1.0" encoding="utf-8"?>
<calcChain xmlns="http://schemas.openxmlformats.org/spreadsheetml/2006/main">
  <c r="M35" i="1" l="1"/>
  <c r="L30" i="1" l="1"/>
  <c r="M39" i="1" l="1"/>
  <c r="M40" i="1"/>
  <c r="M41" i="1"/>
  <c r="M42" i="1"/>
  <c r="M43" i="1"/>
  <c r="M44" i="1"/>
  <c r="M45" i="1"/>
  <c r="M46" i="1"/>
  <c r="M47" i="1"/>
  <c r="M48" i="1"/>
  <c r="M49" i="1"/>
  <c r="M50" i="1"/>
  <c r="K30" i="1"/>
  <c r="F53" i="1"/>
  <c r="F56" i="1"/>
  <c r="K31" i="1"/>
  <c r="L31" i="1" s="1"/>
  <c r="K32" i="1"/>
  <c r="L32" i="1" s="1"/>
  <c r="B35" i="1" l="1"/>
  <c r="M53" i="1" l="1"/>
  <c r="M58" i="1" l="1"/>
  <c r="F57" i="1" s="1"/>
  <c r="F58" i="1" s="1"/>
  <c r="M57" i="1"/>
  <c r="F54" i="1" s="1"/>
  <c r="F55" i="1" s="1"/>
</calcChain>
</file>

<file path=xl/sharedStrings.xml><?xml version="1.0" encoding="utf-8"?>
<sst xmlns="http://schemas.openxmlformats.org/spreadsheetml/2006/main" count="107" uniqueCount="91">
  <si>
    <t>FOR ACCOUNTING USE ONLY</t>
  </si>
  <si>
    <t xml:space="preserve">     Biweekly Employee</t>
  </si>
  <si>
    <t xml:space="preserve">     Pre-Audit &amp; Clerical Accuracy</t>
  </si>
  <si>
    <t xml:space="preserve">           RHODE ISLAND COLLEGE</t>
  </si>
  <si>
    <t xml:space="preserve">     Date Paid</t>
  </si>
  <si>
    <t xml:space="preserve">                  TRAVEL REPORT </t>
  </si>
  <si>
    <t xml:space="preserve">     Check Number</t>
  </si>
  <si>
    <t>____Check</t>
  </si>
  <si>
    <t>____Cash     ______________Date received</t>
  </si>
  <si>
    <t>Please check one:</t>
  </si>
  <si>
    <t>Travel Advance</t>
  </si>
  <si>
    <t>Reimbursement</t>
  </si>
  <si>
    <t>Overpayment</t>
  </si>
  <si>
    <t>Name of</t>
  </si>
  <si>
    <t>Account No.</t>
  </si>
  <si>
    <t>Employee</t>
  </si>
  <si>
    <t>PERIOD COVERED:</t>
  </si>
  <si>
    <t>Dept./Div.         Rhode Island College</t>
  </si>
  <si>
    <t>FROM</t>
  </si>
  <si>
    <t>DEPARTURE</t>
  </si>
  <si>
    <t>Purpose and city</t>
  </si>
  <si>
    <t>TO</t>
  </si>
  <si>
    <t>ARRIVAL</t>
  </si>
  <si>
    <t>and State of Travel</t>
  </si>
  <si>
    <t>(Actual Time)</t>
  </si>
  <si>
    <t>INSTRUCTIONS TO TRAVELER:</t>
  </si>
  <si>
    <t>1. All expenses must comply with State Travel Regulations.</t>
  </si>
  <si>
    <t>By signing below, the traveler certifies that this travel complies</t>
  </si>
  <si>
    <t>2. Important-itemize each item fully by day.</t>
  </si>
  <si>
    <t>with State Travel Regulations and that the total listed is a</t>
  </si>
  <si>
    <t>4. Miscellaneous-itemize taxi, business calls, tips, etc. by day.</t>
  </si>
  <si>
    <t>AUTOMOBILE TRAVEL</t>
  </si>
  <si>
    <t>Make of Car:</t>
  </si>
  <si>
    <t>Model</t>
  </si>
  <si>
    <t>Year</t>
  </si>
  <si>
    <t>Registration</t>
  </si>
  <si>
    <t xml:space="preserve">         METER READINGS</t>
  </si>
  <si>
    <t>DATE</t>
  </si>
  <si>
    <t>START</t>
  </si>
  <si>
    <t>END</t>
  </si>
  <si>
    <t>(Attach additional sheets as necessary)</t>
  </si>
  <si>
    <t>AMOUNT</t>
  </si>
  <si>
    <t>Total Miles Traveled______________</t>
  </si>
  <si>
    <t>Other Items-Tolls, Etc.</t>
  </si>
  <si>
    <t>OTHER TRAVEL</t>
  </si>
  <si>
    <t xml:space="preserve">    MISCELLANEOUS</t>
  </si>
  <si>
    <t>DAY'S</t>
  </si>
  <si>
    <t>FARES (TYPE)</t>
  </si>
  <si>
    <t>HOTEL</t>
  </si>
  <si>
    <t>ITEM</t>
  </si>
  <si>
    <t>TOTAL</t>
  </si>
  <si>
    <t>DEDUCT PERSONAL EXPENSES:</t>
  </si>
  <si>
    <t xml:space="preserve">                          COMPUTATION OF SETTLEMENT</t>
  </si>
  <si>
    <t>GRAND TOTAL</t>
  </si>
  <si>
    <t>AMOUNT PAID BY TRAVELER</t>
  </si>
  <si>
    <t>GRAND TOTAL  OF TRIP</t>
  </si>
  <si>
    <t>AMOUNT APPROVED FOR PAYMENT</t>
  </si>
  <si>
    <t>NET EXPENSE</t>
  </si>
  <si>
    <t>APPROVED FOR PAYMENT</t>
  </si>
  <si>
    <t>TRAVELER</t>
  </si>
  <si>
    <t xml:space="preserve"> </t>
  </si>
  <si>
    <t>Department</t>
  </si>
  <si>
    <t>Dept. #</t>
  </si>
  <si>
    <t>Date</t>
  </si>
  <si>
    <t>Approval</t>
  </si>
  <si>
    <t>Dept Chair</t>
  </si>
  <si>
    <t>Division Head</t>
  </si>
  <si>
    <t>Vice President</t>
  </si>
  <si>
    <t>____________________</t>
  </si>
  <si>
    <t>______________</t>
  </si>
  <si>
    <t>Miles</t>
  </si>
  <si>
    <t>Traveled</t>
  </si>
  <si>
    <t xml:space="preserve">     FROM/TO</t>
  </si>
  <si>
    <t xml:space="preserve"> AMOUNT</t>
  </si>
  <si>
    <t>3. Receipts required-seat and berth stubs, hotel bill, taxis, parking.</t>
  </si>
  <si>
    <t>DAILY MEAL ALLOWANCE</t>
  </si>
  <si>
    <t>proper charge to Rhode Island College</t>
  </si>
  <si>
    <t>S.S. No. or Empl ID</t>
  </si>
  <si>
    <t>BALANCE DUE TO (FROM) TRAVELER</t>
  </si>
  <si>
    <t>Miles to be</t>
  </si>
  <si>
    <t>Reimbursed</t>
  </si>
  <si>
    <t>XX</t>
  </si>
  <si>
    <t>LESS PREPAID - AIR FARE</t>
  </si>
  <si>
    <t>LESS PREPAID - HOTEL</t>
  </si>
  <si>
    <t>LESS PREPAID - AUTO RENTAL</t>
  </si>
  <si>
    <t>AMOUNT PREPAID BY COLLEGE</t>
  </si>
  <si>
    <t xml:space="preserve">that the travel from my residence to the destination was greater than the travel </t>
  </si>
  <si>
    <t>between my residence and the Rhode Island College campus</t>
  </si>
  <si>
    <t>I hereby certify that the mileage is correct and was incurred for official college business;</t>
  </si>
  <si>
    <t>Revised 01/24</t>
  </si>
  <si>
    <t>(Miles at .70 per Mile)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</si>
</sst>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h:mm\ AM/PM;@"/>
  </numFmts>
  <fonts count="38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8"/>
      <name val="Helv"/>
    </font>
    <font>
      <b/>
      <sz val="14"/>
      <name val="Helv"/>
    </font>
    <font>
      <sz val="14"/>
      <name val="Helv"/>
    </font>
    <font>
      <b/>
      <sz val="10"/>
      <name val="Helv"/>
    </font>
    <font>
      <sz val="8"/>
      <name val="Tms Rmn"/>
    </font>
    <font>
      <u/>
      <sz val="8"/>
      <name val="Helv"/>
    </font>
    <font>
      <u/>
      <sz val="8"/>
      <name val="Tms Rmn"/>
    </font>
    <font>
      <u/>
      <sz val="12"/>
      <name val="Helv"/>
    </font>
    <font>
      <b/>
      <sz val="12"/>
      <name val="Helv"/>
    </font>
    <font>
      <b/>
      <u/>
      <sz val="8"/>
      <name val="Helv"/>
    </font>
    <font>
      <u/>
      <sz val="10"/>
      <name val="Helv"/>
    </font>
    <font>
      <u/>
      <sz val="10"/>
      <name val="Arial"/>
      <family val="2"/>
    </font>
    <font>
      <b/>
      <u/>
      <sz val="12"/>
      <color indexed="10"/>
      <name val="Helv"/>
    </font>
    <font>
      <u/>
      <sz val="12"/>
      <color indexed="10"/>
      <name val="Helv"/>
    </font>
    <font>
      <u/>
      <sz val="12"/>
      <color indexed="10"/>
      <name val="Arial"/>
      <family val="2"/>
    </font>
    <font>
      <b/>
      <sz val="12"/>
      <color indexed="10"/>
      <name val="Helv"/>
    </font>
    <font>
      <b/>
      <sz val="11"/>
      <color indexed="10"/>
      <name val="Helv"/>
    </font>
    <font>
      <b/>
      <u/>
      <sz val="11"/>
      <color indexed="10"/>
      <name val="Helv"/>
    </font>
    <font>
      <sz val="11"/>
      <color indexed="10"/>
      <name val="Helv"/>
    </font>
    <font>
      <sz val="11"/>
      <name val="Helv"/>
    </font>
    <font>
      <b/>
      <sz val="11"/>
      <color indexed="10"/>
      <name val="Arial"/>
      <family val="2"/>
    </font>
    <font>
      <b/>
      <sz val="11"/>
      <color indexed="10"/>
      <name val="Arial"/>
      <family val="2"/>
    </font>
    <font>
      <sz val="10"/>
      <color indexed="10"/>
      <name val="Helv"/>
    </font>
    <font>
      <u/>
      <sz val="12"/>
      <color indexed="8"/>
      <name val="Arial"/>
      <family val="2"/>
    </font>
    <font>
      <u/>
      <sz val="10"/>
      <color indexed="8"/>
      <name val="Arial"/>
      <family val="2"/>
    </font>
    <font>
      <b/>
      <u/>
      <sz val="10"/>
      <color indexed="8"/>
      <name val="Helv"/>
    </font>
    <font>
      <u/>
      <sz val="10"/>
      <color indexed="8"/>
      <name val="Helv"/>
    </font>
    <font>
      <b/>
      <u/>
      <sz val="12"/>
      <color indexed="8"/>
      <name val="Arial"/>
      <family val="2"/>
    </font>
    <font>
      <u/>
      <sz val="8"/>
      <color indexed="8"/>
      <name val="Helv"/>
    </font>
    <font>
      <sz val="8"/>
      <name val="Arial"/>
      <family val="2"/>
    </font>
    <font>
      <sz val="12"/>
      <color indexed="10"/>
      <name val="Helv"/>
    </font>
    <font>
      <sz val="8"/>
      <color indexed="8"/>
      <name val="Helv"/>
    </font>
    <font>
      <b/>
      <sz val="10"/>
      <color indexed="8"/>
      <name val="Helv"/>
    </font>
    <font>
      <b/>
      <sz val="10"/>
      <color indexed="10"/>
      <name val="Helv"/>
    </font>
    <font>
      <u/>
      <sz val="10"/>
      <color indexed="10"/>
      <name val="Helv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8">
    <xf numFmtId="0" fontId="0" fillId="0" borderId="0" xfId="0"/>
    <xf numFmtId="0" fontId="2" fillId="0" borderId="0" xfId="0" applyFont="1"/>
    <xf numFmtId="0" fontId="3" fillId="0" borderId="1" xfId="0" applyFont="1" applyBorder="1" applyAlignment="1" applyProtection="1">
      <alignment horizontal="left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Alignment="1" applyProtection="1">
      <alignment horizontal="left"/>
    </xf>
    <xf numFmtId="0" fontId="3" fillId="0" borderId="5" xfId="0" applyFont="1" applyBorder="1"/>
    <xf numFmtId="0" fontId="0" fillId="0" borderId="5" xfId="0" applyBorder="1"/>
    <xf numFmtId="0" fontId="0" fillId="0" borderId="0" xfId="0" applyAlignment="1" applyProtection="1">
      <alignment horizontal="left"/>
    </xf>
    <xf numFmtId="0" fontId="5" fillId="0" borderId="0" xfId="0" applyFont="1"/>
    <xf numFmtId="0" fontId="3" fillId="0" borderId="6" xfId="0" applyFont="1" applyBorder="1" applyAlignment="1" applyProtection="1">
      <alignment horizontal="left"/>
    </xf>
    <xf numFmtId="0" fontId="3" fillId="0" borderId="0" xfId="0" applyFont="1"/>
    <xf numFmtId="0" fontId="0" fillId="0" borderId="7" xfId="0" applyBorder="1"/>
    <xf numFmtId="0" fontId="3" fillId="0" borderId="8" xfId="0" applyFont="1" applyBorder="1"/>
    <xf numFmtId="0" fontId="6" fillId="0" borderId="0" xfId="0" applyFont="1" applyAlignment="1" applyProtection="1">
      <alignment horizontal="left"/>
    </xf>
    <xf numFmtId="0" fontId="6" fillId="0" borderId="0" xfId="0" applyFont="1"/>
    <xf numFmtId="0" fontId="7" fillId="0" borderId="0" xfId="0" applyFont="1"/>
    <xf numFmtId="0" fontId="3" fillId="0" borderId="7" xfId="0" applyFont="1" applyBorder="1"/>
    <xf numFmtId="0" fontId="3" fillId="0" borderId="7" xfId="0" applyFont="1" applyBorder="1" applyAlignment="1" applyProtection="1">
      <alignment horizontal="left"/>
    </xf>
    <xf numFmtId="0" fontId="8" fillId="0" borderId="7" xfId="0" applyFont="1" applyBorder="1"/>
    <xf numFmtId="0" fontId="8" fillId="0" borderId="8" xfId="0" applyFont="1" applyBorder="1"/>
    <xf numFmtId="0" fontId="3" fillId="0" borderId="0" xfId="0" applyFont="1" applyAlignment="1" applyProtection="1">
      <alignment horizontal="right"/>
    </xf>
    <xf numFmtId="0" fontId="9" fillId="0" borderId="0" xfId="0" applyFont="1"/>
    <xf numFmtId="0" fontId="10" fillId="0" borderId="0" xfId="0" applyFont="1"/>
    <xf numFmtId="0" fontId="11" fillId="0" borderId="7" xfId="0" applyFont="1" applyBorder="1" applyAlignment="1" applyProtection="1">
      <alignment horizontal="left"/>
    </xf>
    <xf numFmtId="0" fontId="11" fillId="0" borderId="7" xfId="0" applyFont="1" applyBorder="1"/>
    <xf numFmtId="0" fontId="12" fillId="0" borderId="7" xfId="0" applyFont="1" applyBorder="1"/>
    <xf numFmtId="0" fontId="3" fillId="0" borderId="9" xfId="0" applyFont="1" applyBorder="1" applyAlignment="1" applyProtection="1">
      <alignment horizontal="left"/>
    </xf>
    <xf numFmtId="0" fontId="3" fillId="0" borderId="10" xfId="0" applyFont="1" applyBorder="1"/>
    <xf numFmtId="0" fontId="3" fillId="0" borderId="8" xfId="0" applyFont="1" applyBorder="1" applyAlignment="1" applyProtection="1">
      <alignment horizontal="left"/>
    </xf>
    <xf numFmtId="0" fontId="3" fillId="0" borderId="7" xfId="0" applyFont="1" applyBorder="1" applyAlignment="1" applyProtection="1">
      <alignment horizontal="center"/>
    </xf>
    <xf numFmtId="0" fontId="0" fillId="0" borderId="8" xfId="0" applyBorder="1"/>
    <xf numFmtId="0" fontId="3" fillId="0" borderId="11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14" fillId="0" borderId="0" xfId="0" applyFont="1"/>
    <xf numFmtId="0" fontId="13" fillId="0" borderId="0" xfId="0" applyFont="1"/>
    <xf numFmtId="0" fontId="14" fillId="0" borderId="2" xfId="0" applyFont="1" applyBorder="1" applyAlignment="1" applyProtection="1">
      <alignment horizontal="left"/>
    </xf>
    <xf numFmtId="0" fontId="14" fillId="0" borderId="2" xfId="0" applyFont="1" applyBorder="1"/>
    <xf numFmtId="0" fontId="8" fillId="0" borderId="2" xfId="0" applyFont="1" applyBorder="1"/>
    <xf numFmtId="0" fontId="14" fillId="0" borderId="2" xfId="0" applyFont="1" applyBorder="1" applyAlignment="1" applyProtection="1">
      <alignment horizontal="center"/>
    </xf>
    <xf numFmtId="0" fontId="16" fillId="0" borderId="8" xfId="0" applyFont="1" applyBorder="1"/>
    <xf numFmtId="0" fontId="17" fillId="0" borderId="7" xfId="0" applyFont="1" applyBorder="1"/>
    <xf numFmtId="0" fontId="16" fillId="0" borderId="11" xfId="0" applyFont="1" applyBorder="1" applyAlignment="1" applyProtection="1">
      <alignment horizontal="left"/>
    </xf>
    <xf numFmtId="0" fontId="16" fillId="0" borderId="0" xfId="0" applyFont="1" applyAlignment="1" applyProtection="1">
      <alignment horizontal="left"/>
    </xf>
    <xf numFmtId="0" fontId="16" fillId="0" borderId="0" xfId="0" applyFont="1"/>
    <xf numFmtId="0" fontId="17" fillId="0" borderId="0" xfId="0" applyFont="1"/>
    <xf numFmtId="0" fontId="15" fillId="0" borderId="0" xfId="0" applyFont="1" applyAlignment="1" applyProtection="1">
      <alignment horizontal="left"/>
    </xf>
    <xf numFmtId="0" fontId="15" fillId="0" borderId="0" xfId="0" applyFont="1"/>
    <xf numFmtId="0" fontId="18" fillId="0" borderId="7" xfId="0" applyFont="1" applyBorder="1"/>
    <xf numFmtId="14" fontId="3" fillId="0" borderId="7" xfId="0" applyNumberFormat="1" applyFont="1" applyBorder="1" applyAlignment="1" applyProtection="1">
      <alignment horizontal="left"/>
    </xf>
    <xf numFmtId="0" fontId="19" fillId="0" borderId="7" xfId="0" applyFont="1" applyBorder="1"/>
    <xf numFmtId="0" fontId="20" fillId="0" borderId="7" xfId="0" applyFont="1" applyBorder="1"/>
    <xf numFmtId="0" fontId="21" fillId="0" borderId="0" xfId="0" applyFont="1"/>
    <xf numFmtId="0" fontId="22" fillId="0" borderId="0" xfId="0" applyFont="1"/>
    <xf numFmtId="0" fontId="22" fillId="0" borderId="5" xfId="0" applyFont="1" applyBorder="1"/>
    <xf numFmtId="0" fontId="19" fillId="0" borderId="8" xfId="0" applyFont="1" applyBorder="1" applyAlignment="1">
      <alignment horizontal="center"/>
    </xf>
    <xf numFmtId="0" fontId="19" fillId="0" borderId="0" xfId="0" applyFont="1"/>
    <xf numFmtId="0" fontId="22" fillId="0" borderId="7" xfId="0" applyFont="1" applyBorder="1"/>
    <xf numFmtId="14" fontId="19" fillId="0" borderId="0" xfId="0" applyNumberFormat="1" applyFont="1"/>
    <xf numFmtId="14" fontId="19" fillId="0" borderId="8" xfId="0" applyNumberFormat="1" applyFont="1" applyBorder="1"/>
    <xf numFmtId="3" fontId="19" fillId="0" borderId="8" xfId="0" applyNumberFormat="1" applyFont="1" applyBorder="1"/>
    <xf numFmtId="39" fontId="24" fillId="0" borderId="7" xfId="0" applyNumberFormat="1" applyFont="1" applyBorder="1"/>
    <xf numFmtId="39" fontId="19" fillId="0" borderId="4" xfId="0" applyNumberFormat="1" applyFont="1" applyBorder="1"/>
    <xf numFmtId="39" fontId="19" fillId="0" borderId="11" xfId="0" applyNumberFormat="1" applyFont="1" applyBorder="1"/>
    <xf numFmtId="39" fontId="19" fillId="0" borderId="8" xfId="0" applyNumberFormat="1" applyFont="1" applyBorder="1"/>
    <xf numFmtId="43" fontId="19" fillId="0" borderId="7" xfId="1" applyFont="1" applyBorder="1" applyAlignment="1" applyProtection="1"/>
    <xf numFmtId="43" fontId="19" fillId="0" borderId="12" xfId="1" applyFont="1" applyBorder="1" applyAlignment="1" applyProtection="1"/>
    <xf numFmtId="43" fontId="19" fillId="0" borderId="13" xfId="1" applyFont="1" applyBorder="1" applyAlignment="1" applyProtection="1"/>
    <xf numFmtId="0" fontId="25" fillId="0" borderId="7" xfId="0" applyFont="1" applyBorder="1"/>
    <xf numFmtId="0" fontId="26" fillId="0" borderId="0" xfId="0" applyFont="1"/>
    <xf numFmtId="0" fontId="27" fillId="0" borderId="0" xfId="0" applyFont="1"/>
    <xf numFmtId="0" fontId="28" fillId="0" borderId="0" xfId="0" applyFont="1" applyAlignment="1" applyProtection="1">
      <alignment horizontal="left"/>
    </xf>
    <xf numFmtId="0" fontId="28" fillId="0" borderId="0" xfId="0" applyFont="1"/>
    <xf numFmtId="0" fontId="29" fillId="0" borderId="0" xfId="0" applyFont="1"/>
    <xf numFmtId="0" fontId="29" fillId="0" borderId="0" xfId="0" applyFont="1" applyAlignment="1" applyProtection="1">
      <alignment horizontal="left"/>
    </xf>
    <xf numFmtId="0" fontId="30" fillId="0" borderId="0" xfId="0" applyFont="1"/>
    <xf numFmtId="0" fontId="31" fillId="0" borderId="0" xfId="0" applyFont="1"/>
    <xf numFmtId="0" fontId="8" fillId="0" borderId="0" xfId="0" applyFont="1"/>
    <xf numFmtId="0" fontId="32" fillId="0" borderId="0" xfId="0" applyFont="1"/>
    <xf numFmtId="16" fontId="3" fillId="0" borderId="0" xfId="0" quotePrefix="1" applyNumberFormat="1" applyFont="1" applyAlignment="1" applyProtection="1">
      <alignment horizontal="left"/>
    </xf>
    <xf numFmtId="0" fontId="3" fillId="0" borderId="5" xfId="0" applyFont="1" applyBorder="1" applyAlignment="1">
      <alignment horizontal="center"/>
    </xf>
    <xf numFmtId="0" fontId="32" fillId="0" borderId="8" xfId="0" applyFont="1" applyBorder="1" applyAlignment="1">
      <alignment horizontal="center"/>
    </xf>
    <xf numFmtId="0" fontId="3" fillId="0" borderId="2" xfId="0" applyFont="1" applyBorder="1" applyAlignment="1" applyProtection="1">
      <alignment horizontal="left"/>
    </xf>
    <xf numFmtId="0" fontId="3" fillId="0" borderId="0" xfId="0" applyFont="1" applyBorder="1"/>
    <xf numFmtId="0" fontId="3" fillId="0" borderId="0" xfId="0" applyFont="1" applyBorder="1" applyAlignment="1" applyProtection="1">
      <alignment horizontal="left"/>
    </xf>
    <xf numFmtId="0" fontId="16" fillId="0" borderId="8" xfId="0" applyFont="1" applyBorder="1" applyAlignment="1" applyProtection="1">
      <alignment horizontal="left"/>
    </xf>
    <xf numFmtId="39" fontId="19" fillId="2" borderId="7" xfId="0" applyNumberFormat="1" applyFont="1" applyFill="1" applyBorder="1"/>
    <xf numFmtId="43" fontId="19" fillId="2" borderId="7" xfId="1" applyFont="1" applyFill="1" applyBorder="1" applyAlignment="1" applyProtection="1">
      <alignment horizontal="left"/>
    </xf>
    <xf numFmtId="43" fontId="19" fillId="2" borderId="13" xfId="1" applyFont="1" applyFill="1" applyBorder="1" applyAlignment="1" applyProtection="1"/>
    <xf numFmtId="43" fontId="19" fillId="2" borderId="7" xfId="1" applyFont="1" applyFill="1" applyBorder="1" applyAlignment="1" applyProtection="1">
      <alignment horizontal="right"/>
    </xf>
    <xf numFmtId="43" fontId="19" fillId="2" borderId="13" xfId="1" applyFont="1" applyFill="1" applyBorder="1" applyAlignment="1" applyProtection="1">
      <alignment horizontal="left"/>
    </xf>
    <xf numFmtId="3" fontId="24" fillId="2" borderId="7" xfId="0" applyNumberFormat="1" applyFont="1" applyFill="1" applyBorder="1"/>
    <xf numFmtId="14" fontId="21" fillId="0" borderId="7" xfId="0" applyNumberFormat="1" applyFont="1" applyBorder="1"/>
    <xf numFmtId="14" fontId="21" fillId="0" borderId="0" xfId="0" applyNumberFormat="1" applyFont="1"/>
    <xf numFmtId="164" fontId="21" fillId="0" borderId="0" xfId="0" applyNumberFormat="1" applyFont="1" applyBorder="1"/>
    <xf numFmtId="164" fontId="21" fillId="0" borderId="14" xfId="0" applyNumberFormat="1" applyFont="1" applyBorder="1"/>
    <xf numFmtId="18" fontId="21" fillId="0" borderId="0" xfId="0" applyNumberFormat="1" applyFont="1"/>
    <xf numFmtId="0" fontId="3" fillId="0" borderId="15" xfId="0" applyFont="1" applyBorder="1" applyAlignment="1" applyProtection="1">
      <alignment horizontal="center"/>
    </xf>
    <xf numFmtId="0" fontId="3" fillId="0" borderId="7" xfId="0" applyFont="1" applyBorder="1" applyAlignment="1" applyProtection="1"/>
    <xf numFmtId="0" fontId="3" fillId="0" borderId="16" xfId="0" applyFont="1" applyBorder="1"/>
    <xf numFmtId="0" fontId="3" fillId="0" borderId="5" xfId="0" applyFont="1" applyBorder="1" applyAlignment="1" applyProtection="1">
      <alignment horizontal="center"/>
    </xf>
    <xf numFmtId="39" fontId="19" fillId="0" borderId="17" xfId="0" applyNumberFormat="1" applyFont="1" applyBorder="1" applyAlignment="1">
      <alignment horizontal="right"/>
    </xf>
    <xf numFmtId="0" fontId="22" fillId="0" borderId="8" xfId="0" applyFont="1" applyBorder="1"/>
    <xf numFmtId="43" fontId="19" fillId="0" borderId="0" xfId="1" applyFont="1" applyBorder="1" applyAlignment="1" applyProtection="1"/>
    <xf numFmtId="43" fontId="19" fillId="2" borderId="14" xfId="1" applyFont="1" applyFill="1" applyBorder="1" applyAlignment="1" applyProtection="1"/>
    <xf numFmtId="0" fontId="17" fillId="0" borderId="0" xfId="0" applyFont="1" applyBorder="1"/>
    <xf numFmtId="14" fontId="19" fillId="0" borderId="14" xfId="0" applyNumberFormat="1" applyFont="1" applyBorder="1"/>
    <xf numFmtId="164" fontId="19" fillId="0" borderId="14" xfId="0" applyNumberFormat="1" applyFont="1" applyBorder="1"/>
    <xf numFmtId="164" fontId="19" fillId="0" borderId="0" xfId="0" applyNumberFormat="1" applyFont="1" applyBorder="1"/>
    <xf numFmtId="3" fontId="23" fillId="2" borderId="7" xfId="0" applyNumberFormat="1" applyFont="1" applyFill="1" applyBorder="1"/>
    <xf numFmtId="0" fontId="32" fillId="0" borderId="5" xfId="0" applyFont="1" applyBorder="1" applyAlignment="1">
      <alignment horizontal="center"/>
    </xf>
    <xf numFmtId="3" fontId="23" fillId="3" borderId="17" xfId="0" applyNumberFormat="1" applyFont="1" applyFill="1" applyBorder="1"/>
    <xf numFmtId="0" fontId="19" fillId="0" borderId="7" xfId="0" applyFont="1" applyBorder="1"/>
    <xf numFmtId="0" fontId="19" fillId="0" borderId="7" xfId="0" applyFont="1" applyBorder="1"/>
    <xf numFmtId="0" fontId="13" fillId="0" borderId="0" xfId="0" applyFont="1" applyBorder="1"/>
    <xf numFmtId="0" fontId="14" fillId="0" borderId="0" xfId="0" applyFont="1" applyBorder="1"/>
    <xf numFmtId="0" fontId="14" fillId="0" borderId="0" xfId="0" applyFont="1" applyBorder="1" applyAlignment="1" applyProtection="1">
      <alignment horizontal="left"/>
    </xf>
    <xf numFmtId="0" fontId="14" fillId="0" borderId="0" xfId="0" applyFont="1" applyBorder="1" applyAlignment="1" applyProtection="1">
      <alignment horizontal="center"/>
    </xf>
    <xf numFmtId="14" fontId="19" fillId="0" borderId="24" xfId="0" applyNumberFormat="1" applyFont="1" applyBorder="1"/>
    <xf numFmtId="43" fontId="33" fillId="0" borderId="0" xfId="0" applyNumberFormat="1" applyFont="1"/>
    <xf numFmtId="39" fontId="19" fillId="0" borderId="6" xfId="0" applyNumberFormat="1" applyFont="1" applyBorder="1"/>
    <xf numFmtId="0" fontId="19" fillId="0" borderId="24" xfId="0" applyFont="1" applyBorder="1"/>
    <xf numFmtId="14" fontId="19" fillId="0" borderId="21" xfId="0" applyNumberFormat="1" applyFont="1" applyBorder="1"/>
    <xf numFmtId="0" fontId="34" fillId="0" borderId="0" xfId="0" applyFont="1"/>
    <xf numFmtId="0" fontId="35" fillId="0" borderId="0" xfId="0" applyFont="1" applyBorder="1" applyAlignment="1" applyProtection="1">
      <alignment horizontal="left"/>
    </xf>
    <xf numFmtId="0" fontId="28" fillId="0" borderId="0" xfId="0" applyFont="1" applyBorder="1"/>
    <xf numFmtId="14" fontId="19" fillId="0" borderId="15" xfId="0" applyNumberFormat="1" applyFont="1" applyBorder="1"/>
    <xf numFmtId="14" fontId="19" fillId="0" borderId="24" xfId="0" applyNumberFormat="1" applyFont="1" applyBorder="1"/>
    <xf numFmtId="0" fontId="1" fillId="0" borderId="0" xfId="0" applyFont="1"/>
    <xf numFmtId="39" fontId="36" fillId="0" borderId="4" xfId="0" applyNumberFormat="1" applyFont="1" applyBorder="1"/>
    <xf numFmtId="0" fontId="36" fillId="0" borderId="4" xfId="0" applyFont="1" applyBorder="1"/>
    <xf numFmtId="0" fontId="37" fillId="0" borderId="29" xfId="0" applyFont="1" applyBorder="1"/>
    <xf numFmtId="14" fontId="19" fillId="0" borderId="24" xfId="0" applyNumberFormat="1" applyFont="1" applyBorder="1"/>
    <xf numFmtId="14" fontId="19" fillId="0" borderId="10" xfId="0" applyNumberFormat="1" applyFont="1" applyBorder="1"/>
    <xf numFmtId="14" fontId="19" fillId="0" borderId="26" xfId="0" applyNumberFormat="1" applyFont="1" applyBorder="1"/>
    <xf numFmtId="14" fontId="19" fillId="0" borderId="16" xfId="0" applyNumberFormat="1" applyFont="1" applyBorder="1"/>
    <xf numFmtId="14" fontId="19" fillId="0" borderId="27" xfId="0" applyNumberFormat="1" applyFont="1" applyBorder="1"/>
    <xf numFmtId="14" fontId="19" fillId="0" borderId="21" xfId="0" applyNumberFormat="1" applyFont="1" applyBorder="1"/>
    <xf numFmtId="14" fontId="19" fillId="0" borderId="23" xfId="0" applyNumberFormat="1" applyFont="1" applyBorder="1"/>
    <xf numFmtId="14" fontId="19" fillId="0" borderId="28" xfId="0" applyNumberFormat="1" applyFont="1" applyBorder="1"/>
    <xf numFmtId="0" fontId="4" fillId="0" borderId="0" xfId="0" applyFont="1" applyAlignment="1" applyProtection="1">
      <alignment horizontal="center"/>
    </xf>
    <xf numFmtId="0" fontId="4" fillId="0" borderId="5" xfId="0" applyFont="1" applyBorder="1" applyAlignment="1" applyProtection="1">
      <alignment horizontal="center"/>
    </xf>
    <xf numFmtId="0" fontId="11" fillId="0" borderId="0" xfId="0" applyFont="1" applyAlignment="1" applyProtection="1">
      <alignment horizontal="center"/>
    </xf>
    <xf numFmtId="0" fontId="11" fillId="0" borderId="5" xfId="0" applyFont="1" applyBorder="1" applyAlignment="1" applyProtection="1">
      <alignment horizontal="center"/>
    </xf>
    <xf numFmtId="43" fontId="19" fillId="0" borderId="18" xfId="1" applyFont="1" applyBorder="1" applyAlignment="1">
      <alignment horizontal="right"/>
    </xf>
    <xf numFmtId="43" fontId="19" fillId="0" borderId="19" xfId="1" applyFont="1" applyBorder="1" applyAlignment="1">
      <alignment horizontal="right"/>
    </xf>
    <xf numFmtId="0" fontId="19" fillId="0" borderId="9" xfId="0" applyFont="1" applyBorder="1"/>
    <xf numFmtId="0" fontId="19" fillId="0" borderId="24" xfId="0" applyFont="1" applyBorder="1"/>
    <xf numFmtId="0" fontId="19" fillId="0" borderId="10" xfId="0" applyFont="1" applyBorder="1"/>
    <xf numFmtId="0" fontId="19" fillId="0" borderId="25" xfId="0" applyFont="1" applyBorder="1" applyAlignment="1"/>
    <xf numFmtId="0" fontId="19" fillId="0" borderId="27" xfId="0" applyFont="1" applyBorder="1" applyAlignment="1"/>
    <xf numFmtId="0" fontId="19" fillId="0" borderId="21" xfId="0" applyFont="1" applyBorder="1" applyAlignment="1"/>
    <xf numFmtId="0" fontId="19" fillId="0" borderId="7" xfId="0" quotePrefix="1" applyFont="1" applyBorder="1"/>
    <xf numFmtId="0" fontId="19" fillId="0" borderId="7" xfId="0" applyFont="1" applyBorder="1"/>
    <xf numFmtId="14" fontId="19" fillId="0" borderId="7" xfId="0" applyNumberFormat="1" applyFont="1" applyBorder="1"/>
    <xf numFmtId="14" fontId="19" fillId="0" borderId="0" xfId="0" applyNumberFormat="1" applyFont="1"/>
    <xf numFmtId="0" fontId="19" fillId="0" borderId="14" xfId="0" applyFont="1" applyBorder="1"/>
    <xf numFmtId="0" fontId="19" fillId="0" borderId="22" xfId="0" applyFont="1" applyBorder="1"/>
    <xf numFmtId="14" fontId="19" fillId="0" borderId="14" xfId="0" applyNumberFormat="1" applyFont="1" applyBorder="1"/>
    <xf numFmtId="0" fontId="19" fillId="0" borderId="2" xfId="0" applyFont="1" applyBorder="1"/>
    <xf numFmtId="0" fontId="19" fillId="0" borderId="3" xfId="0" applyFont="1" applyBorder="1"/>
    <xf numFmtId="0" fontId="19" fillId="0" borderId="0" xfId="0" applyFont="1"/>
    <xf numFmtId="0" fontId="19" fillId="0" borderId="5" xfId="0" applyFont="1" applyBorder="1"/>
    <xf numFmtId="0" fontId="19" fillId="0" borderId="8" xfId="0" applyFont="1" applyBorder="1"/>
    <xf numFmtId="43" fontId="19" fillId="0" borderId="20" xfId="1" applyFont="1" applyBorder="1"/>
    <xf numFmtId="43" fontId="19" fillId="0" borderId="2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3"/>
  <sheetViews>
    <sheetView tabSelected="1" topLeftCell="A13" zoomScaleNormal="100" workbookViewId="0">
      <selection activeCell="M36" sqref="M36"/>
    </sheetView>
  </sheetViews>
  <sheetFormatPr defaultColWidth="12.5703125" defaultRowHeight="12.75" x14ac:dyDescent="0.2"/>
  <cols>
    <col min="1" max="1" width="14.28515625" customWidth="1"/>
    <col min="2" max="2" width="8.7109375" customWidth="1"/>
    <col min="3" max="3" width="6" customWidth="1"/>
    <col min="4" max="4" width="6.140625" customWidth="1"/>
    <col min="5" max="5" width="8.140625" customWidth="1"/>
    <col min="6" max="6" width="13.5703125" customWidth="1"/>
    <col min="7" max="8" width="11.28515625" customWidth="1"/>
    <col min="9" max="9" width="14.42578125" customWidth="1"/>
    <col min="10" max="10" width="1" customWidth="1"/>
    <col min="11" max="11" width="10" customWidth="1"/>
    <col min="12" max="12" width="10.140625" customWidth="1"/>
    <col min="13" max="13" width="12.5703125" customWidth="1"/>
    <col min="14" max="14" width="11.28515625" customWidth="1"/>
  </cols>
  <sheetData>
    <row r="1" spans="1:15" x14ac:dyDescent="0.2">
      <c r="A1" s="80" t="s">
        <v>89</v>
      </c>
      <c r="H1" s="1"/>
      <c r="I1" s="2" t="s">
        <v>0</v>
      </c>
      <c r="J1" s="84"/>
      <c r="K1" s="3"/>
      <c r="L1" s="3"/>
      <c r="M1" s="4"/>
    </row>
    <row r="2" spans="1:15" x14ac:dyDescent="0.2">
      <c r="A2" s="81"/>
      <c r="H2" s="1"/>
      <c r="I2" s="5"/>
      <c r="J2" s="85"/>
      <c r="K2" s="6" t="s">
        <v>1</v>
      </c>
      <c r="M2" s="7"/>
    </row>
    <row r="3" spans="1:15" x14ac:dyDescent="0.2">
      <c r="H3" s="1"/>
      <c r="I3" s="5"/>
      <c r="J3" s="85"/>
      <c r="K3" s="6" t="s">
        <v>2</v>
      </c>
      <c r="M3" s="7"/>
    </row>
    <row r="4" spans="1:15" ht="19.5" x14ac:dyDescent="0.35">
      <c r="A4" s="142" t="s">
        <v>3</v>
      </c>
      <c r="B4" s="142"/>
      <c r="C4" s="142"/>
      <c r="D4" s="142"/>
      <c r="E4" s="142"/>
      <c r="F4" s="142"/>
      <c r="G4" s="142"/>
      <c r="H4" s="143"/>
      <c r="I4" s="5"/>
      <c r="J4" s="85"/>
      <c r="K4" s="6" t="s">
        <v>4</v>
      </c>
      <c r="M4" s="7"/>
    </row>
    <row r="5" spans="1:15" ht="15.75" x14ac:dyDescent="0.25">
      <c r="A5" s="144" t="s">
        <v>5</v>
      </c>
      <c r="B5" s="144"/>
      <c r="C5" s="144"/>
      <c r="D5" s="144"/>
      <c r="E5" s="144"/>
      <c r="F5" s="144"/>
      <c r="G5" s="144"/>
      <c r="H5" s="145"/>
      <c r="I5" s="5"/>
      <c r="J5" s="85"/>
      <c r="K5" s="6" t="s">
        <v>6</v>
      </c>
      <c r="M5" s="8"/>
    </row>
    <row r="6" spans="1:15" ht="19.5" x14ac:dyDescent="0.35">
      <c r="A6" s="1"/>
      <c r="B6" s="1"/>
      <c r="C6" s="1"/>
      <c r="D6" s="9"/>
      <c r="E6" s="9"/>
      <c r="F6" s="10"/>
      <c r="G6" s="10"/>
      <c r="I6" s="11" t="s">
        <v>7</v>
      </c>
      <c r="J6" s="86"/>
      <c r="K6" s="6" t="s">
        <v>8</v>
      </c>
      <c r="L6" s="12"/>
      <c r="M6" s="7"/>
      <c r="N6" s="1"/>
      <c r="O6" s="1"/>
    </row>
    <row r="7" spans="1:15" ht="8.1" customHeight="1" x14ac:dyDescent="0.35">
      <c r="A7" s="1"/>
      <c r="B7" s="1"/>
      <c r="C7" s="1"/>
      <c r="D7" s="10"/>
      <c r="E7" s="10"/>
      <c r="F7" s="10"/>
      <c r="G7" s="10"/>
      <c r="I7" s="5"/>
      <c r="J7" s="18"/>
      <c r="K7" s="13"/>
      <c r="L7" s="13"/>
      <c r="M7" s="14"/>
      <c r="N7" s="1"/>
      <c r="O7" s="1"/>
    </row>
    <row r="8" spans="1:15" x14ac:dyDescent="0.2">
      <c r="A8" s="15" t="s">
        <v>9</v>
      </c>
      <c r="B8" s="16"/>
      <c r="C8" s="16"/>
      <c r="D8" s="12"/>
      <c r="E8" s="12"/>
      <c r="F8" s="12"/>
      <c r="G8" s="12"/>
      <c r="H8" s="12"/>
      <c r="I8" s="12"/>
      <c r="J8" s="12"/>
      <c r="K8" s="12"/>
      <c r="L8" s="12"/>
      <c r="M8" s="12"/>
      <c r="N8" s="17"/>
      <c r="O8" s="17"/>
    </row>
    <row r="9" spans="1:15" ht="18" customHeight="1" x14ac:dyDescent="0.2">
      <c r="A9" s="15" t="s">
        <v>10</v>
      </c>
      <c r="B9" s="52"/>
      <c r="C9" s="53"/>
      <c r="D9" s="12"/>
      <c r="E9" s="12"/>
      <c r="F9" s="12"/>
      <c r="G9" s="12"/>
      <c r="H9" s="12"/>
      <c r="I9" s="12"/>
      <c r="J9" s="12"/>
      <c r="K9" s="12"/>
      <c r="L9" s="12"/>
      <c r="M9" s="12"/>
      <c r="N9" s="17"/>
      <c r="O9" s="17"/>
    </row>
    <row r="10" spans="1:15" ht="15.75" customHeight="1" x14ac:dyDescent="0.2">
      <c r="A10" s="15" t="s">
        <v>11</v>
      </c>
      <c r="B10" s="115"/>
      <c r="C10" s="114" t="s">
        <v>81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7"/>
      <c r="O10" s="17"/>
    </row>
    <row r="11" spans="1:15" ht="16.5" customHeight="1" x14ac:dyDescent="0.2">
      <c r="A11" s="15" t="s">
        <v>12</v>
      </c>
      <c r="B11" s="52"/>
      <c r="C11" s="5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7"/>
      <c r="O11" s="17"/>
    </row>
    <row r="12" spans="1:15" ht="16.5" customHeight="1" x14ac:dyDescent="0.2">
      <c r="A12" s="19" t="s">
        <v>77</v>
      </c>
      <c r="B12" s="154"/>
      <c r="C12" s="155"/>
      <c r="D12" s="155"/>
      <c r="E12" s="52"/>
      <c r="F12" s="59"/>
      <c r="G12" s="104"/>
      <c r="H12" s="51" t="s">
        <v>63</v>
      </c>
      <c r="I12" s="160"/>
      <c r="J12" s="160"/>
      <c r="K12" s="160"/>
      <c r="L12" s="108"/>
      <c r="M12" s="108"/>
      <c r="N12" s="17"/>
      <c r="O12" s="17"/>
    </row>
    <row r="13" spans="1:15" ht="19.5" customHeight="1" x14ac:dyDescent="0.2">
      <c r="A13" s="6" t="s">
        <v>13</v>
      </c>
      <c r="B13" s="58"/>
      <c r="C13" s="54"/>
      <c r="D13" s="54"/>
      <c r="E13" s="54"/>
      <c r="F13" s="55"/>
      <c r="G13" s="56"/>
      <c r="H13" s="19" t="s">
        <v>14</v>
      </c>
      <c r="I13" s="151"/>
      <c r="J13" s="152"/>
      <c r="K13" s="152"/>
      <c r="L13" s="152"/>
      <c r="M13" s="153"/>
      <c r="N13" s="17"/>
      <c r="O13" s="17"/>
    </row>
    <row r="14" spans="1:15" ht="19.5" customHeight="1" x14ac:dyDescent="0.2">
      <c r="A14" s="19" t="s">
        <v>15</v>
      </c>
      <c r="B14" s="158"/>
      <c r="C14" s="158"/>
      <c r="D14" s="158"/>
      <c r="E14" s="158"/>
      <c r="F14" s="158"/>
      <c r="G14" s="159"/>
      <c r="H14" s="6" t="s">
        <v>16</v>
      </c>
      <c r="I14" s="12"/>
      <c r="J14" s="12"/>
      <c r="K14" s="12"/>
      <c r="L14" s="6"/>
      <c r="M14" s="12"/>
      <c r="N14" s="17"/>
      <c r="O14" s="17"/>
    </row>
    <row r="15" spans="1:15" ht="19.5" customHeight="1" x14ac:dyDescent="0.2">
      <c r="A15" s="19" t="s">
        <v>61</v>
      </c>
      <c r="B15" s="155"/>
      <c r="C15" s="155"/>
      <c r="D15" s="155"/>
      <c r="E15" s="155"/>
      <c r="F15" s="19" t="s">
        <v>62</v>
      </c>
      <c r="G15" s="57"/>
      <c r="H15" s="12"/>
      <c r="I15" s="95"/>
      <c r="J15" s="12"/>
      <c r="K15" s="12"/>
      <c r="L15" s="12"/>
      <c r="M15" s="98"/>
      <c r="N15" s="17"/>
      <c r="O15" s="17"/>
    </row>
    <row r="16" spans="1:15" ht="19.5" customHeight="1" x14ac:dyDescent="0.2">
      <c r="A16" s="19" t="s">
        <v>17</v>
      </c>
      <c r="B16" s="18"/>
      <c r="C16" s="18"/>
      <c r="D16" s="70" t="s">
        <v>60</v>
      </c>
      <c r="E16" s="70"/>
      <c r="F16" s="20"/>
      <c r="G16" s="21"/>
      <c r="H16" s="19" t="s">
        <v>18</v>
      </c>
      <c r="I16" s="156"/>
      <c r="J16" s="156"/>
      <c r="K16" s="59"/>
      <c r="L16" s="19" t="s">
        <v>19</v>
      </c>
      <c r="M16" s="109"/>
      <c r="N16" s="17"/>
      <c r="O16" s="17"/>
    </row>
    <row r="17" spans="1:18" x14ac:dyDescent="0.2">
      <c r="A17" s="6" t="s">
        <v>20</v>
      </c>
      <c r="B17" s="161"/>
      <c r="C17" s="161"/>
      <c r="D17" s="161"/>
      <c r="E17" s="161"/>
      <c r="F17" s="161"/>
      <c r="G17" s="162"/>
      <c r="H17" s="6" t="s">
        <v>21</v>
      </c>
      <c r="I17" s="95"/>
      <c r="J17" s="60"/>
      <c r="K17" s="55"/>
      <c r="L17" s="6" t="s">
        <v>22</v>
      </c>
      <c r="M17" s="96"/>
      <c r="N17" s="17"/>
      <c r="O17" s="17"/>
    </row>
    <row r="18" spans="1:18" x14ac:dyDescent="0.2">
      <c r="A18" s="6" t="s">
        <v>23</v>
      </c>
      <c r="B18" s="163"/>
      <c r="C18" s="163"/>
      <c r="D18" s="163"/>
      <c r="E18" s="163"/>
      <c r="F18" s="163"/>
      <c r="G18" s="164"/>
      <c r="H18" s="12"/>
      <c r="I18" s="157"/>
      <c r="J18" s="157"/>
      <c r="K18" s="55"/>
      <c r="L18" s="6" t="s">
        <v>24</v>
      </c>
      <c r="M18" s="110"/>
      <c r="N18" s="17"/>
      <c r="O18" s="17"/>
    </row>
    <row r="19" spans="1:18" x14ac:dyDescent="0.2">
      <c r="A19" s="20"/>
      <c r="B19" s="155"/>
      <c r="C19" s="155"/>
      <c r="D19" s="155"/>
      <c r="E19" s="155"/>
      <c r="F19" s="155"/>
      <c r="G19" s="165"/>
      <c r="H19" s="18"/>
      <c r="I19" s="94"/>
      <c r="J19" s="18"/>
      <c r="K19" s="18"/>
      <c r="L19" s="18"/>
      <c r="M19" s="97"/>
      <c r="N19" s="17"/>
      <c r="O19" s="17"/>
    </row>
    <row r="20" spans="1:18" x14ac:dyDescent="0.2">
      <c r="A20" s="6" t="s">
        <v>25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7"/>
      <c r="O20" s="17"/>
    </row>
    <row r="21" spans="1:18" x14ac:dyDescent="0.2">
      <c r="A21" s="6" t="s">
        <v>26</v>
      </c>
      <c r="B21" s="12"/>
      <c r="C21" s="12"/>
      <c r="D21" s="12"/>
      <c r="E21" s="12"/>
      <c r="F21" s="12"/>
      <c r="G21" s="22">
        <v>5</v>
      </c>
      <c r="H21" s="6" t="s">
        <v>27</v>
      </c>
      <c r="I21" s="1"/>
      <c r="J21" s="1"/>
      <c r="K21" s="1"/>
      <c r="L21" s="1"/>
      <c r="N21" s="17"/>
      <c r="O21" s="17"/>
    </row>
    <row r="22" spans="1:18" x14ac:dyDescent="0.2">
      <c r="A22" s="6" t="s">
        <v>28</v>
      </c>
      <c r="B22" s="12"/>
      <c r="C22" s="12"/>
      <c r="D22" s="12"/>
      <c r="E22" s="12"/>
      <c r="F22" s="12"/>
      <c r="H22" s="6" t="s">
        <v>29</v>
      </c>
      <c r="I22" s="1"/>
      <c r="J22" s="1"/>
      <c r="K22" s="1"/>
      <c r="L22" s="1"/>
      <c r="N22" s="17"/>
      <c r="O22" s="17"/>
    </row>
    <row r="23" spans="1:18" x14ac:dyDescent="0.2">
      <c r="A23" s="6" t="s">
        <v>74</v>
      </c>
      <c r="B23" s="12"/>
      <c r="C23" s="12"/>
      <c r="D23" s="12"/>
      <c r="E23" s="12"/>
      <c r="F23" s="12"/>
      <c r="H23" s="6" t="s">
        <v>76</v>
      </c>
      <c r="I23" s="1"/>
      <c r="J23" s="1"/>
      <c r="K23" s="1"/>
      <c r="L23" s="1"/>
      <c r="N23" s="17"/>
      <c r="O23" s="17"/>
    </row>
    <row r="24" spans="1:18" ht="15.75" x14ac:dyDescent="0.25">
      <c r="A24" s="19" t="s">
        <v>30</v>
      </c>
      <c r="B24" s="18"/>
      <c r="C24" s="18"/>
      <c r="D24" s="18"/>
      <c r="E24" s="18"/>
      <c r="F24" s="20"/>
      <c r="G24" s="20"/>
      <c r="H24" s="20"/>
      <c r="I24" s="20"/>
      <c r="J24" s="20"/>
      <c r="K24" s="20"/>
      <c r="L24" s="20"/>
      <c r="M24" s="20"/>
      <c r="N24" s="23"/>
      <c r="O24" s="23"/>
      <c r="P24" s="24"/>
      <c r="Q24" s="24"/>
      <c r="R24" s="24"/>
    </row>
    <row r="25" spans="1:18" ht="6" customHeight="1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7"/>
      <c r="O25" s="17"/>
    </row>
    <row r="26" spans="1:18" ht="15.75" x14ac:dyDescent="0.25">
      <c r="A26" s="20"/>
      <c r="B26" s="20"/>
      <c r="C26" s="20"/>
      <c r="D26" s="20"/>
      <c r="E26" s="20"/>
      <c r="F26" s="25" t="s">
        <v>31</v>
      </c>
      <c r="G26" s="26"/>
      <c r="H26" s="27"/>
      <c r="I26" s="20"/>
      <c r="J26" s="20"/>
      <c r="K26" s="20"/>
      <c r="L26" s="20"/>
      <c r="M26" s="20"/>
      <c r="N26" s="23"/>
      <c r="O26" s="23"/>
      <c r="P26" s="24"/>
      <c r="Q26" s="24"/>
    </row>
    <row r="27" spans="1:18" x14ac:dyDescent="0.2">
      <c r="A27" s="19" t="s">
        <v>32</v>
      </c>
      <c r="B27" s="52"/>
      <c r="C27" s="52"/>
      <c r="D27" s="52" t="s">
        <v>60</v>
      </c>
      <c r="E27" s="52"/>
      <c r="F27" s="19" t="s">
        <v>33</v>
      </c>
      <c r="G27" s="52"/>
      <c r="H27" s="19" t="s">
        <v>34</v>
      </c>
      <c r="I27" s="52"/>
      <c r="J27" s="52"/>
      <c r="K27" s="18" t="s">
        <v>60</v>
      </c>
      <c r="L27" s="19" t="s">
        <v>35</v>
      </c>
      <c r="M27" s="52"/>
      <c r="N27" s="17"/>
      <c r="O27" s="17"/>
    </row>
    <row r="28" spans="1:18" x14ac:dyDescent="0.2">
      <c r="A28" s="8"/>
      <c r="H28" s="28" t="s">
        <v>36</v>
      </c>
      <c r="I28" s="29"/>
      <c r="J28" s="7"/>
      <c r="K28" s="82" t="s">
        <v>70</v>
      </c>
      <c r="L28" s="82" t="s">
        <v>79</v>
      </c>
      <c r="M28" s="12"/>
      <c r="N28" s="17"/>
      <c r="O28" s="17"/>
    </row>
    <row r="29" spans="1:18" x14ac:dyDescent="0.2">
      <c r="A29" s="30" t="s">
        <v>37</v>
      </c>
      <c r="B29" s="31" t="s">
        <v>18</v>
      </c>
      <c r="C29" s="18"/>
      <c r="D29" s="18"/>
      <c r="E29" s="18"/>
      <c r="F29" s="31" t="s">
        <v>21</v>
      </c>
      <c r="G29" s="32"/>
      <c r="H29" s="33" t="s">
        <v>38</v>
      </c>
      <c r="I29" s="34" t="s">
        <v>39</v>
      </c>
      <c r="J29" s="34"/>
      <c r="K29" s="83" t="s">
        <v>71</v>
      </c>
      <c r="L29" s="112" t="s">
        <v>80</v>
      </c>
      <c r="M29" s="12"/>
      <c r="N29" s="17"/>
      <c r="O29" s="17"/>
    </row>
    <row r="30" spans="1:18" ht="15" x14ac:dyDescent="0.25">
      <c r="A30" s="61"/>
      <c r="B30" s="148"/>
      <c r="C30" s="149"/>
      <c r="D30" s="149"/>
      <c r="E30" s="123"/>
      <c r="F30" s="149"/>
      <c r="G30" s="150"/>
      <c r="H30" s="62"/>
      <c r="I30" s="62"/>
      <c r="J30" s="62"/>
      <c r="K30" s="111">
        <f>I30-H30</f>
        <v>0</v>
      </c>
      <c r="L30" s="113">
        <f>K30</f>
        <v>0</v>
      </c>
      <c r="N30" s="17"/>
      <c r="O30" s="17"/>
    </row>
    <row r="31" spans="1:18" ht="15" x14ac:dyDescent="0.25">
      <c r="A31" s="61"/>
      <c r="B31" s="148"/>
      <c r="C31" s="149"/>
      <c r="D31" s="149"/>
      <c r="E31" s="123"/>
      <c r="F31" s="149"/>
      <c r="G31" s="150"/>
      <c r="H31" s="62"/>
      <c r="I31" s="62"/>
      <c r="J31" s="62"/>
      <c r="K31" s="111">
        <f>SUM(I31-H31)</f>
        <v>0</v>
      </c>
      <c r="L31" s="113">
        <f t="shared" ref="L31:L32" si="0">K31</f>
        <v>0</v>
      </c>
      <c r="N31" s="17"/>
      <c r="O31" s="17"/>
    </row>
    <row r="32" spans="1:18" ht="15" x14ac:dyDescent="0.25">
      <c r="A32" s="61"/>
      <c r="B32" s="148"/>
      <c r="C32" s="149"/>
      <c r="D32" s="149"/>
      <c r="E32" s="149"/>
      <c r="F32" s="149"/>
      <c r="G32" s="150"/>
      <c r="H32" s="62"/>
      <c r="I32" s="62"/>
      <c r="J32" s="62"/>
      <c r="K32" s="111">
        <f>SUM(I32-H32)</f>
        <v>0</v>
      </c>
      <c r="L32" s="113">
        <f t="shared" si="0"/>
        <v>0</v>
      </c>
      <c r="N32" s="17"/>
      <c r="O32" s="17"/>
    </row>
    <row r="33" spans="1:18" x14ac:dyDescent="0.2">
      <c r="A33" s="6" t="s">
        <v>40</v>
      </c>
      <c r="B33" s="12"/>
      <c r="C33" s="12"/>
      <c r="F33" s="130" t="s">
        <v>88</v>
      </c>
      <c r="N33" s="17"/>
      <c r="O33" s="17"/>
    </row>
    <row r="34" spans="1:18" x14ac:dyDescent="0.2">
      <c r="D34" s="12"/>
      <c r="E34" s="12"/>
      <c r="F34" s="130" t="s">
        <v>86</v>
      </c>
      <c r="G34" s="12"/>
      <c r="H34" s="12"/>
      <c r="I34" s="12"/>
      <c r="J34" s="12"/>
      <c r="M34" s="35" t="s">
        <v>41</v>
      </c>
      <c r="N34" s="17"/>
      <c r="O34" s="17"/>
    </row>
    <row r="35" spans="1:18" ht="15" x14ac:dyDescent="0.25">
      <c r="A35" s="19" t="s">
        <v>42</v>
      </c>
      <c r="B35" s="93">
        <f>SUM(L30+L31+L32)</f>
        <v>0</v>
      </c>
      <c r="C35" s="19" t="s">
        <v>90</v>
      </c>
      <c r="D35" s="13"/>
      <c r="E35" s="13"/>
      <c r="F35" s="13" t="s">
        <v>87</v>
      </c>
      <c r="G35" s="13"/>
      <c r="H35" s="18"/>
      <c r="I35" s="18"/>
      <c r="J35" s="18"/>
      <c r="K35" s="13"/>
      <c r="L35" s="32"/>
      <c r="M35" s="89">
        <f>B35*0.7</f>
        <v>0</v>
      </c>
      <c r="N35" s="17"/>
      <c r="O35" s="17"/>
    </row>
    <row r="36" spans="1:18" ht="15.75" x14ac:dyDescent="0.25">
      <c r="A36" s="19" t="s">
        <v>43</v>
      </c>
      <c r="B36" s="18"/>
      <c r="C36" s="50"/>
      <c r="D36" s="18"/>
      <c r="E36" s="18"/>
      <c r="F36" s="18"/>
      <c r="G36" s="18"/>
      <c r="H36" s="18"/>
      <c r="I36" s="13"/>
      <c r="J36" s="32"/>
      <c r="K36" s="13"/>
      <c r="L36" s="32"/>
      <c r="M36" s="63" t="s">
        <v>60</v>
      </c>
      <c r="N36" s="17"/>
      <c r="O36" s="17"/>
    </row>
    <row r="37" spans="1:18" ht="15.75" x14ac:dyDescent="0.25">
      <c r="A37" s="20"/>
      <c r="B37" s="20"/>
      <c r="C37" s="20"/>
      <c r="D37" s="20"/>
      <c r="E37" s="20"/>
      <c r="F37" s="25" t="s">
        <v>44</v>
      </c>
      <c r="G37" s="26"/>
      <c r="H37" s="18"/>
      <c r="I37" s="100"/>
      <c r="J37" s="14"/>
      <c r="K37" s="19" t="s">
        <v>45</v>
      </c>
      <c r="L37" s="14"/>
      <c r="M37" s="35" t="s">
        <v>46</v>
      </c>
      <c r="N37" s="23"/>
      <c r="O37" s="23"/>
      <c r="P37" s="24"/>
      <c r="Q37" s="24"/>
      <c r="R37" s="24"/>
    </row>
    <row r="38" spans="1:18" ht="15.75" x14ac:dyDescent="0.25">
      <c r="A38" s="19" t="s">
        <v>37</v>
      </c>
      <c r="B38" s="18"/>
      <c r="C38" s="19" t="s">
        <v>72</v>
      </c>
      <c r="D38" s="18"/>
      <c r="E38" s="18"/>
      <c r="F38" s="99" t="s">
        <v>47</v>
      </c>
      <c r="G38" s="33" t="s">
        <v>73</v>
      </c>
      <c r="H38" s="34" t="s">
        <v>48</v>
      </c>
      <c r="I38" s="100" t="s">
        <v>75</v>
      </c>
      <c r="J38" s="101"/>
      <c r="K38" s="102" t="s">
        <v>49</v>
      </c>
      <c r="L38" s="34" t="s">
        <v>41</v>
      </c>
      <c r="M38" s="31" t="s">
        <v>50</v>
      </c>
      <c r="N38" s="23"/>
      <c r="O38" s="23"/>
      <c r="P38" s="24"/>
      <c r="Q38" s="24"/>
      <c r="R38" s="24"/>
    </row>
    <row r="39" spans="1:18" ht="14.1" customHeight="1" x14ac:dyDescent="0.2">
      <c r="A39" s="120"/>
      <c r="B39" s="134"/>
      <c r="C39" s="134"/>
      <c r="D39" s="134"/>
      <c r="E39" s="135"/>
      <c r="F39" s="64"/>
      <c r="G39" s="131"/>
      <c r="H39" s="65"/>
      <c r="I39" s="146"/>
      <c r="J39" s="147"/>
      <c r="K39" s="103"/>
      <c r="L39" s="66"/>
      <c r="M39" s="88">
        <f>SUM(+G39+H39+I39+L39)</f>
        <v>0</v>
      </c>
      <c r="N39" s="23"/>
      <c r="O39" s="23"/>
    </row>
    <row r="40" spans="1:18" ht="14.1" customHeight="1" x14ac:dyDescent="0.2">
      <c r="A40" s="129"/>
      <c r="B40" s="134"/>
      <c r="C40" s="134"/>
      <c r="D40" s="134"/>
      <c r="E40" s="135"/>
      <c r="F40" s="64"/>
      <c r="G40" s="131"/>
      <c r="H40" s="65"/>
      <c r="I40" s="146"/>
      <c r="J40" s="147"/>
      <c r="K40" s="103"/>
      <c r="L40" s="66"/>
      <c r="M40" s="88">
        <f t="shared" ref="M40:M50" si="1">SUM(+G40+H40+I40+L40)</f>
        <v>0</v>
      </c>
      <c r="N40" s="23"/>
      <c r="O40" s="23"/>
    </row>
    <row r="41" spans="1:18" ht="14.1" customHeight="1" x14ac:dyDescent="0.2">
      <c r="A41" s="129"/>
      <c r="B41" s="134"/>
      <c r="C41" s="134"/>
      <c r="D41" s="134"/>
      <c r="E41" s="135"/>
      <c r="F41" s="64"/>
      <c r="G41" s="131"/>
      <c r="H41" s="65"/>
      <c r="I41" s="146"/>
      <c r="J41" s="147"/>
      <c r="K41" s="103"/>
      <c r="L41" s="66"/>
      <c r="M41" s="88">
        <f t="shared" si="1"/>
        <v>0</v>
      </c>
      <c r="N41" s="23"/>
      <c r="O41" s="23"/>
    </row>
    <row r="42" spans="1:18" ht="14.1" customHeight="1" x14ac:dyDescent="0.2">
      <c r="A42" s="129"/>
      <c r="B42" s="134"/>
      <c r="C42" s="134"/>
      <c r="D42" s="134"/>
      <c r="E42" s="135"/>
      <c r="F42" s="64"/>
      <c r="G42" s="131"/>
      <c r="H42" s="65"/>
      <c r="I42" s="146"/>
      <c r="J42" s="147"/>
      <c r="K42" s="103"/>
      <c r="L42" s="66"/>
      <c r="M42" s="88">
        <f t="shared" si="1"/>
        <v>0</v>
      </c>
      <c r="N42" s="23"/>
      <c r="O42" s="23"/>
    </row>
    <row r="43" spans="1:18" ht="14.1" customHeight="1" x14ac:dyDescent="0.2">
      <c r="A43" s="129"/>
      <c r="B43" s="134"/>
      <c r="C43" s="134"/>
      <c r="D43" s="134"/>
      <c r="E43" s="134"/>
      <c r="F43" s="128"/>
      <c r="G43" s="131"/>
      <c r="H43" s="65"/>
      <c r="I43" s="146"/>
      <c r="J43" s="147"/>
      <c r="K43" s="103"/>
      <c r="L43" s="66"/>
      <c r="M43" s="88">
        <f t="shared" si="1"/>
        <v>0</v>
      </c>
      <c r="N43" s="23"/>
      <c r="O43" s="23"/>
    </row>
    <row r="44" spans="1:18" ht="14.1" customHeight="1" x14ac:dyDescent="0.2">
      <c r="A44" s="129"/>
      <c r="B44" s="134"/>
      <c r="C44" s="134"/>
      <c r="D44" s="134"/>
      <c r="E44" s="135"/>
      <c r="F44" s="64"/>
      <c r="G44" s="131"/>
      <c r="H44" s="65"/>
      <c r="I44" s="146"/>
      <c r="J44" s="147"/>
      <c r="K44" s="103"/>
      <c r="L44" s="66"/>
      <c r="M44" s="88">
        <f t="shared" si="1"/>
        <v>0</v>
      </c>
      <c r="N44" s="23"/>
      <c r="O44" s="23"/>
    </row>
    <row r="45" spans="1:18" ht="14.1" customHeight="1" x14ac:dyDescent="0.2">
      <c r="A45" s="129"/>
      <c r="B45" s="134"/>
      <c r="C45" s="134"/>
      <c r="D45" s="134"/>
      <c r="E45" s="135"/>
      <c r="F45" s="64"/>
      <c r="G45" s="131"/>
      <c r="H45" s="65"/>
      <c r="I45" s="146"/>
      <c r="J45" s="147"/>
      <c r="K45" s="103"/>
      <c r="L45" s="66"/>
      <c r="M45" s="88">
        <f t="shared" si="1"/>
        <v>0</v>
      </c>
      <c r="N45" s="23"/>
      <c r="O45" s="23"/>
    </row>
    <row r="46" spans="1:18" ht="14.1" customHeight="1" x14ac:dyDescent="0.2">
      <c r="A46" s="129"/>
      <c r="B46" s="136"/>
      <c r="C46" s="136"/>
      <c r="D46" s="136"/>
      <c r="E46" s="137"/>
      <c r="F46" s="122"/>
      <c r="G46" s="131"/>
      <c r="H46" s="65"/>
      <c r="I46" s="146"/>
      <c r="J46" s="147"/>
      <c r="K46" s="103"/>
      <c r="L46" s="66"/>
      <c r="M46" s="88">
        <f t="shared" si="1"/>
        <v>0</v>
      </c>
      <c r="N46" s="23"/>
      <c r="O46" s="23"/>
    </row>
    <row r="47" spans="1:18" ht="14.1" customHeight="1" x14ac:dyDescent="0.2">
      <c r="A47" s="129"/>
      <c r="B47" s="138"/>
      <c r="C47" s="138"/>
      <c r="D47" s="138"/>
      <c r="E47" s="139"/>
      <c r="F47" s="124"/>
      <c r="G47" s="131"/>
      <c r="H47" s="65"/>
      <c r="I47" s="146"/>
      <c r="J47" s="147"/>
      <c r="K47" s="103"/>
      <c r="L47" s="66"/>
      <c r="M47" s="88">
        <f t="shared" si="1"/>
        <v>0</v>
      </c>
      <c r="N47" s="23"/>
      <c r="O47" s="23"/>
    </row>
    <row r="48" spans="1:18" ht="14.1" customHeight="1" x14ac:dyDescent="0.2">
      <c r="A48" s="129"/>
      <c r="B48" s="140"/>
      <c r="C48" s="140"/>
      <c r="D48" s="140"/>
      <c r="E48" s="141"/>
      <c r="F48" s="64"/>
      <c r="G48" s="131"/>
      <c r="H48" s="65"/>
      <c r="I48" s="146"/>
      <c r="J48" s="147"/>
      <c r="K48" s="103"/>
      <c r="L48" s="66"/>
      <c r="M48" s="88">
        <f t="shared" si="1"/>
        <v>0</v>
      </c>
      <c r="N48" s="23"/>
      <c r="O48" s="23"/>
    </row>
    <row r="49" spans="1:15" ht="14.1" customHeight="1" x14ac:dyDescent="0.2">
      <c r="A49" s="129"/>
      <c r="B49" s="134"/>
      <c r="C49" s="134"/>
      <c r="D49" s="134"/>
      <c r="E49" s="135"/>
      <c r="F49" s="64"/>
      <c r="G49" s="131"/>
      <c r="H49" s="65"/>
      <c r="I49" s="146"/>
      <c r="J49" s="147"/>
      <c r="K49" s="103"/>
      <c r="L49" s="66"/>
      <c r="M49" s="88">
        <f t="shared" si="1"/>
        <v>0</v>
      </c>
      <c r="N49" s="23"/>
      <c r="O49" s="23"/>
    </row>
    <row r="50" spans="1:15" ht="14.1" customHeight="1" x14ac:dyDescent="0.2">
      <c r="A50" s="129"/>
      <c r="B50" s="134"/>
      <c r="C50" s="134"/>
      <c r="D50" s="134"/>
      <c r="E50" s="135"/>
      <c r="F50" s="64"/>
      <c r="G50" s="132"/>
      <c r="H50" s="65"/>
      <c r="I50" s="166"/>
      <c r="J50" s="167"/>
      <c r="K50" s="103"/>
      <c r="L50" s="66"/>
      <c r="M50" s="88">
        <f t="shared" si="1"/>
        <v>0</v>
      </c>
      <c r="N50" s="23"/>
      <c r="O50" s="23"/>
    </row>
    <row r="51" spans="1:15" ht="15.75" x14ac:dyDescent="0.25">
      <c r="A51" s="129"/>
      <c r="B51" s="134"/>
      <c r="C51" s="134"/>
      <c r="D51" s="134"/>
      <c r="E51" s="135"/>
      <c r="F51" s="64"/>
      <c r="G51" s="133"/>
      <c r="H51" s="43"/>
      <c r="I51" s="44" t="s">
        <v>51</v>
      </c>
      <c r="J51" s="87"/>
      <c r="K51" s="42"/>
      <c r="L51" s="42"/>
      <c r="M51" s="105"/>
      <c r="N51" s="23"/>
      <c r="O51" s="23"/>
    </row>
    <row r="52" spans="1:15" ht="15.75" x14ac:dyDescent="0.25">
      <c r="A52" s="45" t="s">
        <v>52</v>
      </c>
      <c r="B52" s="46"/>
      <c r="C52" s="46"/>
      <c r="D52" s="46"/>
      <c r="E52" s="46"/>
      <c r="F52" s="46"/>
      <c r="G52" s="46"/>
      <c r="H52" s="46"/>
      <c r="I52" s="47"/>
      <c r="J52" s="47"/>
      <c r="K52" s="46"/>
      <c r="L52" s="46"/>
      <c r="M52" s="107"/>
      <c r="N52" s="23"/>
      <c r="O52" s="23"/>
    </row>
    <row r="53" spans="1:15" ht="15.75" x14ac:dyDescent="0.25">
      <c r="A53" s="45" t="s">
        <v>85</v>
      </c>
      <c r="B53" s="46"/>
      <c r="C53" s="46"/>
      <c r="D53" s="46"/>
      <c r="E53" s="46"/>
      <c r="F53" s="89">
        <f>M54+M55+M56</f>
        <v>0</v>
      </c>
      <c r="G53" s="46"/>
      <c r="H53" s="46"/>
      <c r="I53" s="45" t="s">
        <v>53</v>
      </c>
      <c r="J53" s="45"/>
      <c r="K53" s="46"/>
      <c r="L53" s="46"/>
      <c r="M53" s="106">
        <f>SUM(M35:M50)-M51</f>
        <v>0</v>
      </c>
      <c r="N53" s="23"/>
      <c r="O53" s="23"/>
    </row>
    <row r="54" spans="1:15" ht="15.75" x14ac:dyDescent="0.25">
      <c r="A54" s="45" t="s">
        <v>54</v>
      </c>
      <c r="B54" s="47"/>
      <c r="C54" s="47"/>
      <c r="D54" s="47"/>
      <c r="E54" s="47"/>
      <c r="F54" s="91">
        <f>M57</f>
        <v>0</v>
      </c>
      <c r="G54" s="46"/>
      <c r="H54" s="46"/>
      <c r="I54" s="45" t="s">
        <v>82</v>
      </c>
      <c r="J54" s="45"/>
      <c r="K54" s="46"/>
      <c r="L54" s="46"/>
      <c r="M54" s="67"/>
      <c r="N54" s="23"/>
      <c r="O54" s="24"/>
    </row>
    <row r="55" spans="1:15" ht="16.5" thickBot="1" x14ac:dyDescent="0.3">
      <c r="A55" s="45" t="s">
        <v>55</v>
      </c>
      <c r="B55" s="46"/>
      <c r="C55" s="46"/>
      <c r="D55" s="46"/>
      <c r="E55" s="46"/>
      <c r="F55" s="92">
        <f>F53+F54</f>
        <v>0</v>
      </c>
      <c r="G55" s="46"/>
      <c r="H55" s="46"/>
      <c r="I55" s="45" t="s">
        <v>83</v>
      </c>
      <c r="J55" s="45"/>
      <c r="K55" s="46"/>
      <c r="L55" s="46"/>
      <c r="M55" s="67"/>
      <c r="N55" s="23"/>
      <c r="O55" s="24"/>
    </row>
    <row r="56" spans="1:15" ht="17.25" thickTop="1" thickBot="1" x14ac:dyDescent="0.3">
      <c r="A56" s="45" t="s">
        <v>85</v>
      </c>
      <c r="B56" s="46"/>
      <c r="C56" s="46"/>
      <c r="D56" s="46"/>
      <c r="E56" s="46"/>
      <c r="F56" s="91">
        <f>F53</f>
        <v>0</v>
      </c>
      <c r="G56" s="46"/>
      <c r="H56" s="46"/>
      <c r="I56" s="45" t="s">
        <v>84</v>
      </c>
      <c r="J56" s="45"/>
      <c r="K56" s="46"/>
      <c r="L56" s="46"/>
      <c r="M56" s="68"/>
      <c r="N56" s="23"/>
      <c r="O56" s="23"/>
    </row>
    <row r="57" spans="1:15" ht="16.5" thickBot="1" x14ac:dyDescent="0.3">
      <c r="A57" s="45" t="s">
        <v>56</v>
      </c>
      <c r="B57" s="46"/>
      <c r="C57" s="46"/>
      <c r="D57" s="46"/>
      <c r="E57" s="46"/>
      <c r="F57" s="91">
        <f>M58</f>
        <v>0</v>
      </c>
      <c r="G57" s="46"/>
      <c r="H57" s="46"/>
      <c r="I57" s="45" t="s">
        <v>57</v>
      </c>
      <c r="J57" s="45"/>
      <c r="K57" s="46"/>
      <c r="L57" s="46"/>
      <c r="M57" s="90">
        <f>SUM(M53-M54-M55-M56)</f>
        <v>0</v>
      </c>
      <c r="N57" s="23"/>
      <c r="O57" s="24"/>
    </row>
    <row r="58" spans="1:15" ht="17.25" thickTop="1" thickBot="1" x14ac:dyDescent="0.3">
      <c r="A58" s="45" t="s">
        <v>78</v>
      </c>
      <c r="B58" s="46"/>
      <c r="C58" s="46"/>
      <c r="D58" s="46"/>
      <c r="E58" s="46"/>
      <c r="F58" s="92">
        <f>F57-F56</f>
        <v>0</v>
      </c>
      <c r="G58" s="46"/>
      <c r="H58" s="46"/>
      <c r="I58" s="48" t="s">
        <v>58</v>
      </c>
      <c r="J58" s="48"/>
      <c r="K58" s="49"/>
      <c r="L58" s="49"/>
      <c r="M58" s="69">
        <f>M53</f>
        <v>0</v>
      </c>
      <c r="N58" s="23"/>
      <c r="O58" s="24"/>
    </row>
    <row r="59" spans="1:15" ht="5.25" customHeight="1" thickTop="1" x14ac:dyDescent="0.25">
      <c r="A59" s="46"/>
      <c r="B59" s="46"/>
      <c r="C59" s="46"/>
      <c r="D59" s="46"/>
      <c r="E59" s="46"/>
      <c r="F59" s="46"/>
      <c r="G59" s="46"/>
      <c r="H59" s="46"/>
      <c r="I59" s="49"/>
      <c r="J59" s="49"/>
      <c r="K59" s="49"/>
      <c r="L59" s="49"/>
      <c r="M59" s="121"/>
      <c r="N59" s="23"/>
      <c r="O59" s="24"/>
    </row>
    <row r="60" spans="1:15" ht="15.75" x14ac:dyDescent="0.25">
      <c r="A60" s="77" t="s">
        <v>64</v>
      </c>
      <c r="B60" s="71"/>
      <c r="C60" s="71"/>
      <c r="D60" s="71"/>
      <c r="E60" s="71"/>
      <c r="F60" s="46"/>
      <c r="G60" s="46"/>
      <c r="H60" s="46"/>
      <c r="I60" s="46"/>
      <c r="J60" s="46"/>
      <c r="K60" s="46"/>
      <c r="L60" s="46"/>
      <c r="M60" s="46"/>
      <c r="N60" s="1"/>
      <c r="O60" s="1"/>
    </row>
    <row r="61" spans="1:15" x14ac:dyDescent="0.2">
      <c r="A61" s="72"/>
      <c r="B61" s="72"/>
      <c r="C61" s="72"/>
      <c r="D61" s="72"/>
      <c r="E61" s="72"/>
      <c r="F61" s="37"/>
      <c r="G61" s="36"/>
      <c r="H61" s="36"/>
      <c r="I61" s="36"/>
      <c r="J61" s="36"/>
      <c r="K61" s="36"/>
      <c r="L61" s="36"/>
      <c r="M61" s="36"/>
    </row>
    <row r="62" spans="1:15" x14ac:dyDescent="0.2">
      <c r="A62" s="73" t="s">
        <v>68</v>
      </c>
      <c r="B62" s="74"/>
      <c r="C62" s="78" t="s">
        <v>65</v>
      </c>
      <c r="D62" s="78"/>
      <c r="E62" s="78" t="s">
        <v>69</v>
      </c>
      <c r="F62" s="79" t="s">
        <v>63</v>
      </c>
      <c r="G62" s="36"/>
      <c r="H62" s="125"/>
    </row>
    <row r="63" spans="1:15" x14ac:dyDescent="0.2">
      <c r="A63" s="72"/>
      <c r="B63" s="72"/>
      <c r="C63" s="72"/>
      <c r="D63" s="72"/>
      <c r="E63" s="72"/>
      <c r="F63" s="79"/>
      <c r="G63" s="36"/>
      <c r="H63" s="38" t="s">
        <v>59</v>
      </c>
      <c r="I63" s="39"/>
      <c r="J63" s="39"/>
      <c r="K63" s="40"/>
      <c r="L63" s="40"/>
      <c r="M63" s="41" t="s">
        <v>37</v>
      </c>
    </row>
    <row r="64" spans="1:15" x14ac:dyDescent="0.2">
      <c r="A64" s="73" t="s">
        <v>68</v>
      </c>
      <c r="B64" s="74"/>
      <c r="C64" s="78" t="s">
        <v>66</v>
      </c>
      <c r="D64" s="78"/>
      <c r="E64" s="78" t="s">
        <v>69</v>
      </c>
      <c r="F64" s="79" t="s">
        <v>63</v>
      </c>
      <c r="G64" s="36"/>
      <c r="O64" s="1"/>
    </row>
    <row r="65" spans="1:15" x14ac:dyDescent="0.2">
      <c r="A65" s="76"/>
      <c r="B65" s="75"/>
      <c r="C65" s="75"/>
      <c r="D65" s="75"/>
      <c r="E65" s="72"/>
      <c r="F65" s="79"/>
      <c r="G65" s="36"/>
      <c r="H65" s="118"/>
      <c r="I65" s="117"/>
      <c r="J65" s="117"/>
      <c r="K65" s="116"/>
      <c r="L65" s="116"/>
      <c r="M65" s="119"/>
      <c r="O65" s="1"/>
    </row>
    <row r="66" spans="1:15" x14ac:dyDescent="0.2">
      <c r="A66" s="73" t="s">
        <v>68</v>
      </c>
      <c r="B66" s="74"/>
      <c r="C66" s="79" t="s">
        <v>67</v>
      </c>
      <c r="D66" s="79"/>
      <c r="E66" s="78" t="s">
        <v>69</v>
      </c>
      <c r="F66" s="79" t="s">
        <v>63</v>
      </c>
      <c r="G66" s="37"/>
      <c r="H66" s="37"/>
      <c r="I66" s="37"/>
      <c r="J66" s="37"/>
      <c r="K66" s="37"/>
      <c r="L66" s="37"/>
      <c r="M66" s="37"/>
      <c r="N66" s="1"/>
      <c r="O66" s="1"/>
    </row>
    <row r="67" spans="1:15" x14ac:dyDescent="0.2">
      <c r="A67" s="36"/>
      <c r="B67" s="36"/>
      <c r="C67" s="36"/>
      <c r="D67" s="36"/>
      <c r="E67" s="72"/>
      <c r="F67" s="37"/>
      <c r="G67" s="37"/>
      <c r="H67" s="37"/>
      <c r="I67" s="37"/>
      <c r="J67" s="37"/>
      <c r="K67" s="37"/>
      <c r="L67" s="37"/>
      <c r="M67" s="37"/>
      <c r="N67" s="1"/>
      <c r="O67" s="1"/>
    </row>
    <row r="68" spans="1:15" x14ac:dyDescent="0.2">
      <c r="A68" s="126"/>
      <c r="B68" s="127"/>
      <c r="C68" s="79"/>
      <c r="D68" s="79"/>
      <c r="E68" s="78"/>
      <c r="F68" s="79"/>
      <c r="G68" s="1"/>
      <c r="H68" s="1"/>
      <c r="I68" s="1"/>
      <c r="J68" s="1"/>
      <c r="K68" s="1"/>
      <c r="L68" s="1"/>
      <c r="M68" s="1"/>
      <c r="N68" s="1"/>
      <c r="O68" s="1"/>
    </row>
    <row r="69" spans="1:1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</sheetData>
  <mergeCells count="42">
    <mergeCell ref="I42:J42"/>
    <mergeCell ref="I49:J49"/>
    <mergeCell ref="I50:J50"/>
    <mergeCell ref="I43:J43"/>
    <mergeCell ref="I44:J44"/>
    <mergeCell ref="I45:J45"/>
    <mergeCell ref="I46:J46"/>
    <mergeCell ref="I48:J48"/>
    <mergeCell ref="I47:J47"/>
    <mergeCell ref="I40:J40"/>
    <mergeCell ref="I41:J41"/>
    <mergeCell ref="B12:D12"/>
    <mergeCell ref="I16:J16"/>
    <mergeCell ref="I18:J18"/>
    <mergeCell ref="B14:G14"/>
    <mergeCell ref="B15:E15"/>
    <mergeCell ref="I12:K12"/>
    <mergeCell ref="B32:G32"/>
    <mergeCell ref="B17:G17"/>
    <mergeCell ref="B18:G18"/>
    <mergeCell ref="B19:G19"/>
    <mergeCell ref="B40:E40"/>
    <mergeCell ref="B41:E41"/>
    <mergeCell ref="A4:H4"/>
    <mergeCell ref="A5:H5"/>
    <mergeCell ref="I39:J39"/>
    <mergeCell ref="B30:D30"/>
    <mergeCell ref="F30:G30"/>
    <mergeCell ref="B31:D31"/>
    <mergeCell ref="F31:G31"/>
    <mergeCell ref="B39:E39"/>
    <mergeCell ref="I13:M13"/>
    <mergeCell ref="B42:E42"/>
    <mergeCell ref="B44:E44"/>
    <mergeCell ref="B45:E45"/>
    <mergeCell ref="B51:E51"/>
    <mergeCell ref="B46:E46"/>
    <mergeCell ref="B47:E47"/>
    <mergeCell ref="B48:E48"/>
    <mergeCell ref="B49:E49"/>
    <mergeCell ref="B50:E50"/>
    <mergeCell ref="B43:E43"/>
  </mergeCells>
  <phoneticPr fontId="0" type="noConversion"/>
  <pageMargins left="0" right="0" top="0.25" bottom="0" header="0" footer="0"/>
  <pageSetup scale="80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Travel</vt:lpstr>
      <vt:lpstr>Travel!Print_Area</vt:lpstr>
    </vt:vector>
  </TitlesOfParts>
  <Company>Rhode Island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LGuest</dc:creator>
  <cp:lastModifiedBy>West, Mary</cp:lastModifiedBy>
  <cp:lastPrinted>2019-01-15T14:26:42Z</cp:lastPrinted>
  <dcterms:created xsi:type="dcterms:W3CDTF">1999-08-10T17:10:47Z</dcterms:created>
  <dcterms:modified xsi:type="dcterms:W3CDTF">2025-09-12T19:30:44Z</dcterms:modified>
</cp:coreProperties>
</file>