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16"/>
  <workbookPr hidePivotFieldList="1" defaultThemeVersion="166925"/>
  <mc:AlternateContent xmlns:mc="http://schemas.openxmlformats.org/markup-compatibility/2006">
    <mc:Choice Requires="x15">
      <x15ac:absPath xmlns:x15ac="http://schemas.microsoft.com/office/spreadsheetml/2010/11/ac" url="/Users/waynetikkanen/Dropbox/Wayne/RIC_files/2021-22/2020-21_reports/ST_exitSurveys/"/>
    </mc:Choice>
  </mc:AlternateContent>
  <xr:revisionPtr revIDLastSave="79" documentId="13_ncr:1_{7F71B4A7-0FEB-534F-A0F5-B064EE5B2192}" xr6:coauthVersionLast="47" xr6:coauthVersionMax="47" xr10:uidLastSave="{8D07F651-D0AF-41CA-AB6A-B14E4AB7D59D}"/>
  <bookViews>
    <workbookView xWindow="-37900" yWindow="460" windowWidth="35940" windowHeight="20220" firstSheet="1" activeTab="1" xr2:uid="{00000000-000D-0000-FFFF-FFFF00000000}"/>
  </bookViews>
  <sheets>
    <sheet name="summary by programs" sheetId="2" state="hidden" r:id="rId1"/>
    <sheet name="all progs, all degrees" sheetId="7" r:id="rId2"/>
    <sheet name="allprogs-bacc-only(1st&amp;2nd)" sheetId="5" r:id="rId3"/>
    <sheet name="all progs_MAT MED RITE" sheetId="8" r:id="rId4"/>
    <sheet name="different view, all programs" sheetId="4" state="hidden" r:id="rId5"/>
    <sheet name="data" sheetId="1" state="hidden" r:id="rId6"/>
    <sheet name="mailing list " sheetId="6" state="hidden" r:id="rId7"/>
  </sheets>
  <definedNames>
    <definedName name="_xlnm._FilterDatabase" localSheetId="5" hidden="1">data!$A$2:$H$50</definedName>
  </definedNames>
  <calcPr calcId="191028"/>
  <pivotCaches>
    <pivotCache cacheId="16127"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 i="4" l="1"/>
  <c r="X5" i="4"/>
  <c r="X6" i="4"/>
  <c r="X7" i="4"/>
  <c r="X8" i="4"/>
  <c r="X9" i="4"/>
  <c r="X10" i="4"/>
  <c r="X11" i="4"/>
  <c r="X12" i="4"/>
  <c r="X13" i="4"/>
  <c r="X14" i="4"/>
  <c r="X15" i="4"/>
  <c r="X16" i="4"/>
  <c r="X17" i="4"/>
  <c r="X18" i="4"/>
  <c r="X19" i="4"/>
  <c r="X20" i="4"/>
  <c r="X21" i="4"/>
  <c r="X3" i="4"/>
  <c r="V22" i="4"/>
  <c r="W22" i="4"/>
  <c r="D22" i="4"/>
  <c r="F22" i="4"/>
  <c r="G22" i="4"/>
  <c r="H22" i="4"/>
  <c r="I22" i="4"/>
  <c r="J22" i="4"/>
  <c r="K22" i="4"/>
  <c r="L22" i="4"/>
  <c r="M22" i="4"/>
  <c r="N22" i="4"/>
  <c r="O22" i="4"/>
  <c r="P22" i="4"/>
  <c r="Q22" i="4"/>
  <c r="R22" i="4"/>
  <c r="S22" i="4"/>
  <c r="U22" i="4"/>
  <c r="C22" i="4"/>
</calcChain>
</file>

<file path=xl/sharedStrings.xml><?xml version="1.0" encoding="utf-8"?>
<sst xmlns="http://schemas.openxmlformats.org/spreadsheetml/2006/main" count="1289" uniqueCount="438">
  <si>
    <t>What level was the program you completed?</t>
  </si>
  <si>
    <t>(Multiple Items)</t>
  </si>
  <si>
    <t>Row Labels</t>
  </si>
  <si>
    <t>Sum of Finished</t>
  </si>
  <si>
    <t>Average of The Feinstein school programs addressed important aspects of teaching. Rate the effectiveness of your Feinstein program in preparing you in each of the following areas: - subject area content expertise</t>
  </si>
  <si>
    <t>Average of The Feinstein school programs addressed important aspects of teaching. Rate the effectiveness of your Feinstein program in preparing you in each of the following areas: - pedagogical expertise</t>
  </si>
  <si>
    <t>Average of The Feinstein school programs addressed important aspects of teaching. Rate the effectiveness of your Feinstein program in preparing you in each of the following areas: - designing student assessment</t>
  </si>
  <si>
    <t>Average of The Feinstein school programs addressed important aspects of teaching. Rate the effectiveness of your Feinstein program in preparing you in each of the following areas: - creating an environment of respect and rapport</t>
  </si>
  <si>
    <t>Average of The Feinstein school programs addressed important aspects of teaching. Rate the effectiveness of your Feinstein program in preparing you in each of the following areas: - establishing a culture for learning</t>
  </si>
  <si>
    <t>Average of The Feinstein school programs addressed important aspects of teaching. Rate the effectiveness of your Feinstein program in preparing you in each of the following areas: - managing student behavior</t>
  </si>
  <si>
    <t>Average of The Feinstein school programs addressed important aspects of teaching. Rate the effectiveness of your Feinstein program in preparing you in each of the following areas: - communicating with students</t>
  </si>
  <si>
    <t>Average of The Feinstein school programs addressed important aspects of teaching. Rate the effectiveness of your Feinstein program in preparing you in each of the following areas: - engaging students in learning</t>
  </si>
  <si>
    <t>Average of The Feinstein school programs addressed important aspects of teaching. Rate the effectiveness of your Feinstein program in preparing you in each of the following areas: - using assessment in instruction</t>
  </si>
  <si>
    <t>Average of The Feinstein school programs addressed important aspects of teaching. Rate the effectiveness of your Feinstein program in preparing you in each of the following areas: - engaging families in  children's learning</t>
  </si>
  <si>
    <t>Average of The Feinstein school programs addressed important aspects of teaching. Rate the effectiveness of your Feinstein program in preparing you in each of the following areas: - working with multilingual learners</t>
  </si>
  <si>
    <t>Average of The Feinstein school programs addressed important aspects of teaching. Rate the effectiveness of your Feinstein program in preparing you in each of the following areas: - working with students with special needs</t>
  </si>
  <si>
    <t>Average of The Feinstein school programs addressed important aspects of teaching. Rate the effectiveness of your Feinstein program in preparing you in each of the following areas: - using technology in the classroom</t>
  </si>
  <si>
    <t>Average of The Feinstein school programs addressed important aspects of teaching. Rate the effectiveness of your Feinstein program in preparing you in each of the following areas: - analysis of data to facilitate data driven instruction</t>
  </si>
  <si>
    <t>Average of The Feinstein school programs addressed important aspects of teaching. Rate the effectiveness of your Feinstein program in preparing you in each of the following areas: - aligning instruction to student learning standards (e.g., Common Core, NG</t>
  </si>
  <si>
    <t xml:space="preserve">Average of The Feinstein school programs addressed important aspects of teaching. Rate the effectiveness of your Feinstein program in preparing you in each of the following areas: - knowledge of student learning standards (e.g., Common Core, NGSS, SHAPE, </t>
  </si>
  <si>
    <t>Average of The Feinstein school programs addressed important aspects of teaching. Rate the effectiveness of your Feinstein program in preparing you in each of the following areas: - advocating for students and the school</t>
  </si>
  <si>
    <t>Average of The Feinstein school programs addressed important aspects of teaching. Rate the effectiveness of your Feinstein program in preparing you in each of the following areas: - demonstrating professionalism in overall self-presentation and demeanor</t>
  </si>
  <si>
    <t>Average of The Feinstein school programs addressed important aspects of teaching. Rate the effectiveness of your Feinstein program in preparing you in each of the following areas: - demonstrating professionalism through collegiality and professional devel</t>
  </si>
  <si>
    <t>Average of How effective are you at ensuring that your students make meaningful progress towards the relevant student learning objectives?</t>
  </si>
  <si>
    <t>Adapted Physical Ed,Health Education,Physical Education</t>
  </si>
  <si>
    <t>Art Education</t>
  </si>
  <si>
    <t>Elementary</t>
  </si>
  <si>
    <t>MLED,Secondary English Ed</t>
  </si>
  <si>
    <t>MLED,Secondary Soc. Studies</t>
  </si>
  <si>
    <t>Secondary English Ed</t>
  </si>
  <si>
    <t>Secondary Math.Ed</t>
  </si>
  <si>
    <t>Secondary Science Ed</t>
  </si>
  <si>
    <t>SPED SID</t>
  </si>
  <si>
    <t>TESL/Bilingual Ed,Elementary</t>
  </si>
  <si>
    <t>World Languages</t>
  </si>
  <si>
    <t>Grand Total</t>
  </si>
  <si>
    <t xml:space="preserve">Average of The Feinstein school programs addressed important aspects of teaching. 
Rate the effectiveness of your Feinstein program in preparing you in each of the following areas: </t>
  </si>
  <si>
    <t>N completed</t>
  </si>
  <si>
    <t xml:space="preserve"> subject area content expertise</t>
  </si>
  <si>
    <t xml:space="preserve"> pedagogical expertise</t>
  </si>
  <si>
    <t>designing student assessment</t>
  </si>
  <si>
    <t>creating an environment of respect and rapport</t>
  </si>
  <si>
    <t>establishing a culture for learning</t>
  </si>
  <si>
    <t>managing student behavior</t>
  </si>
  <si>
    <t xml:space="preserve"> communicating with students</t>
  </si>
  <si>
    <t xml:space="preserve"> engaging students in learning</t>
  </si>
  <si>
    <t xml:space="preserve"> using assessment in instruction</t>
  </si>
  <si>
    <t>engaging families in  children's learning</t>
  </si>
  <si>
    <t>working with multilingual learners</t>
  </si>
  <si>
    <t>working with students with special needs</t>
  </si>
  <si>
    <t xml:space="preserve"> using technology in the classroom</t>
  </si>
  <si>
    <t>analysis of data to facilitate data driven instruction</t>
  </si>
  <si>
    <t xml:space="preserve"> aligning instruction to student learning standards (e.g., Common Core, NG</t>
  </si>
  <si>
    <t xml:space="preserve"> knowledge of student learning standards (e.g., Common Core, NGSS, SHAPE, </t>
  </si>
  <si>
    <t>advocating for students and the school</t>
  </si>
  <si>
    <t xml:space="preserve"> demonstrating professionalism in overall self-presentation and demeanor</t>
  </si>
  <si>
    <t xml:space="preserve"> demonstrating professionalism through collegiality and professional devel</t>
  </si>
  <si>
    <t xml:space="preserve"> How effective are you at ensuring that your students make meaningful progress towards the relevant student learning objectives?</t>
  </si>
  <si>
    <t>Early Childhood</t>
  </si>
  <si>
    <t>Elementary,SPED Mild-Moderate</t>
  </si>
  <si>
    <t>Elementary,SPED Mild-Moderate,SPED SID</t>
  </si>
  <si>
    <t>Health Education,Physical Education</t>
  </si>
  <si>
    <t>MLED,Elementary</t>
  </si>
  <si>
    <t>MLED,Secondary Math.Ed</t>
  </si>
  <si>
    <t>Music Education</t>
  </si>
  <si>
    <t>Secondary Hist. Ed</t>
  </si>
  <si>
    <t>Secondary Soc. Studies</t>
  </si>
  <si>
    <t xml:space="preserve">Overall </t>
  </si>
  <si>
    <t>SA</t>
  </si>
  <si>
    <t>A</t>
  </si>
  <si>
    <t>D</t>
  </si>
  <si>
    <t>SD</t>
  </si>
  <si>
    <t>Strongly Agree</t>
  </si>
  <si>
    <t>Agree</t>
  </si>
  <si>
    <t>Disagree</t>
  </si>
  <si>
    <t>Strongly Disagree</t>
  </si>
  <si>
    <t xml:space="preserve"> Rate the effectiveness of your Feinstein program in preparing you in each of the following areas:
(4  highly effective, 
3 effective,
 2 developing and 
1 ineffective)</t>
  </si>
  <si>
    <t>Number Finished Survey</t>
  </si>
  <si>
    <t xml:space="preserve"> 01.  subject area content expertise</t>
  </si>
  <si>
    <t>02. pedagogical expertise</t>
  </si>
  <si>
    <t>03. designing student assessment</t>
  </si>
  <si>
    <t xml:space="preserve"> 04. creating an environment of respect and rapport</t>
  </si>
  <si>
    <t xml:space="preserve"> 05. establishing a culture for learning</t>
  </si>
  <si>
    <t xml:space="preserve"> 06. managing student behavior</t>
  </si>
  <si>
    <t xml:space="preserve"> 07. communicating with students</t>
  </si>
  <si>
    <t>08. engaging students in learning</t>
  </si>
  <si>
    <t>09. using assessment in instruction</t>
  </si>
  <si>
    <t xml:space="preserve"> 10. engaging families in  children's learning</t>
  </si>
  <si>
    <t xml:space="preserve"> 11. working with multilingual learners</t>
  </si>
  <si>
    <t xml:space="preserve"> 12. working with students with special needs</t>
  </si>
  <si>
    <t xml:space="preserve"> 13. using technology in the classroom</t>
  </si>
  <si>
    <t xml:space="preserve"> 14. analysis of data to facilitate data driven instruction</t>
  </si>
  <si>
    <t>15. aligning instruction to student learning standards (e.g., Common Core, NG</t>
  </si>
  <si>
    <t xml:space="preserve"> 16. knowledge of student learning standards (e.g., Common Core, NGSS, SHAPE, </t>
  </si>
  <si>
    <t xml:space="preserve"> 17. advocating for students and the school</t>
  </si>
  <si>
    <t>18. demonstrating professionalism in overall self-presentation and demeanor</t>
  </si>
  <si>
    <t xml:space="preserve"> 19. demonstrating professionalism through collegiality and professional devel</t>
  </si>
  <si>
    <t>OVERALL PROGRAM  AVERAGE</t>
  </si>
  <si>
    <t>How effective are you at ensuring that your students make meaningful progress towards the relevant student learning objectives?</t>
  </si>
  <si>
    <t>Q17</t>
  </si>
  <si>
    <t>Q22</t>
  </si>
  <si>
    <t>Q18</t>
  </si>
  <si>
    <t>Q2</t>
  </si>
  <si>
    <t>Q20</t>
  </si>
  <si>
    <t>Q23_4</t>
  </si>
  <si>
    <t>Q23_5</t>
  </si>
  <si>
    <t>Q23_7</t>
  </si>
  <si>
    <t>Please enter your name</t>
  </si>
  <si>
    <t>Please enter your email address.</t>
  </si>
  <si>
    <t>What program(s) did you complete ? (you can select more than one)</t>
  </si>
  <si>
    <t>Please enter the teaching area in which you are currently working</t>
  </si>
  <si>
    <t>To inform program strengths and areas of improvement (and accreditation), we also collect employer data. Any information collected from this contact will be confidential and your identity will not be stored with any data reported, nor connected to your employer's responses. 
Please enter the following information about your place of employment. - Name of school</t>
  </si>
  <si>
    <t>To inform program strengths and areas of improvement (and accreditation), we also collect employer data. Any information collected from this contact will be confidential and your identity will not be stored with any data reported, nor connected to your employer's responses. 
Please enter the following information about your place of employment. - Name of principal or administrator who is familiar with your teaching.</t>
  </si>
  <si>
    <t>To inform program strengths and areas of improvement (and accreditation), we also collect employer data. Any information collected from this contact will be confidential and your identity will not be stored with any data reported, nor connected to your employer's responses. 
Please enter the following information about your place of employment. - Please provide an email address where we can contact the above person.</t>
  </si>
  <si>
    <t>Elisheva Stark</t>
  </si>
  <si>
    <t>Elisheva.stark34@gmail.com</t>
  </si>
  <si>
    <t>MAT</t>
  </si>
  <si>
    <t>Alfred Lima Elementary</t>
  </si>
  <si>
    <t>Julie Slater</t>
  </si>
  <si>
    <t/>
  </si>
  <si>
    <t>Kassidy Guastini</t>
  </si>
  <si>
    <t>kguastini_6677@email.ric.edu</t>
  </si>
  <si>
    <t>Undergraduate (first Bachelor's degree)</t>
  </si>
  <si>
    <t>Ashaway Elementary School</t>
  </si>
  <si>
    <t>Jeffrey Scanapieco</t>
  </si>
  <si>
    <t>jeffrey.scanapieco@chariho.k12.ri.us</t>
  </si>
  <si>
    <t>Carlos A. Cruz</t>
  </si>
  <si>
    <t>carlosacruz77@gmail.com</t>
  </si>
  <si>
    <t>Beacon Charter High School for the Arts</t>
  </si>
  <si>
    <t>Robin Murphy</t>
  </si>
  <si>
    <t>rmurphy@beaconart.org</t>
  </si>
  <si>
    <t>Allee Krause</t>
  </si>
  <si>
    <t>alleekrause@gmail.com</t>
  </si>
  <si>
    <t>BF Norton</t>
  </si>
  <si>
    <t>Sandy Lariviere</t>
  </si>
  <si>
    <t>Sandy.lariviere@cumberlandschools.org</t>
  </si>
  <si>
    <t>Bianca Corriveau</t>
  </si>
  <si>
    <t>bcorriveau@hendricken.com</t>
  </si>
  <si>
    <t>Bishop Hendricken</t>
  </si>
  <si>
    <t xml:space="preserve">Mark Deciccio </t>
  </si>
  <si>
    <t>mdeciccio@hendricken.com</t>
  </si>
  <si>
    <t>Anthony soares</t>
  </si>
  <si>
    <t>Ant_soa@yahoo.com</t>
  </si>
  <si>
    <t>Blackstone valley prep es2</t>
  </si>
  <si>
    <t>Sara tucker</t>
  </si>
  <si>
    <t>Mia Palombo</t>
  </si>
  <si>
    <t xml:space="preserve">Mia.palombo@gmail.com </t>
  </si>
  <si>
    <t>Blackstone Valley Prep JHS</t>
  </si>
  <si>
    <t>Drew Bernard</t>
  </si>
  <si>
    <t>Dbernard@blackstonevalleyprep.org</t>
  </si>
  <si>
    <t>Cheyenne Terrien</t>
  </si>
  <si>
    <t>Cheyenneterrien@gmail.com</t>
  </si>
  <si>
    <t>Burrillville High School</t>
  </si>
  <si>
    <t>Ashley Crenca</t>
  </si>
  <si>
    <t>Crencaa@bsd-ri.net</t>
  </si>
  <si>
    <t>Laura Blanchette</t>
  </si>
  <si>
    <t>blanchettel14@gmail.com</t>
  </si>
  <si>
    <t>Mitchell Cournoyer</t>
  </si>
  <si>
    <t>cournoyerm@bsd-ri.net</t>
  </si>
  <si>
    <t>Ariana Gawel</t>
  </si>
  <si>
    <t>agawel@cox.net</t>
  </si>
  <si>
    <t>Burrillville Middle School</t>
  </si>
  <si>
    <t>Kathryn Lord</t>
  </si>
  <si>
    <t>lordk@bsd-ri.net</t>
  </si>
  <si>
    <t xml:space="preserve">Meg Voyer </t>
  </si>
  <si>
    <t>Megvoyer@gmail.com</t>
  </si>
  <si>
    <t xml:space="preserve">Burrillville middle school </t>
  </si>
  <si>
    <t>Grace Gregory</t>
  </si>
  <si>
    <t>Ggrgragracgrace19@gmail.com</t>
  </si>
  <si>
    <t>Coventry High School</t>
  </si>
  <si>
    <t>Brooke Macomber</t>
  </si>
  <si>
    <t>Macomberbrooke@coventryschools.net</t>
  </si>
  <si>
    <t>Nicole Grammas</t>
  </si>
  <si>
    <t>nicolegrammas@gmail.com</t>
  </si>
  <si>
    <t>Cranston High School West</t>
  </si>
  <si>
    <t>Thomas Barbieri</t>
  </si>
  <si>
    <t>tbarbieri@cpsed.net</t>
  </si>
  <si>
    <t xml:space="preserve">Madeleine Dulude </t>
  </si>
  <si>
    <t>duludemr@gmail.com</t>
  </si>
  <si>
    <t>Delsesto Middle School</t>
  </si>
  <si>
    <t>Arzinia Gill</t>
  </si>
  <si>
    <t>Arzinia.gill@ppsd.org</t>
  </si>
  <si>
    <t>Jessica Simpson</t>
  </si>
  <si>
    <t>jessicasimpson0124@gmail.com</t>
  </si>
  <si>
    <t>East Providence High School</t>
  </si>
  <si>
    <t>William Black</t>
  </si>
  <si>
    <t>Wblack@epschoolsri.com</t>
  </si>
  <si>
    <t xml:space="preserve">Andriana Vanikiotis </t>
  </si>
  <si>
    <t>Avanikiotis_1854@email.ric.edu</t>
  </si>
  <si>
    <t>M.Ed.</t>
  </si>
  <si>
    <t>Exeter West Greenwich School District</t>
  </si>
  <si>
    <t>Ms. Marino</t>
  </si>
  <si>
    <t>N/a</t>
  </si>
  <si>
    <t>Monica Vargas</t>
  </si>
  <si>
    <t xml:space="preserve">Mvargas_4499@outlook.com </t>
  </si>
  <si>
    <t xml:space="preserve">Fishing Cove Elementary </t>
  </si>
  <si>
    <t xml:space="preserve">Colleen  Loughlin </t>
  </si>
  <si>
    <t>colleen_loughlin@nksd.net</t>
  </si>
  <si>
    <t>Meghan Reall</t>
  </si>
  <si>
    <t>meghan.reall@gmail.com</t>
  </si>
  <si>
    <t>Frank D. Spaziano Elementary</t>
  </si>
  <si>
    <t>William Neimeyer</t>
  </si>
  <si>
    <t>william.niemeyer@ppsd.org</t>
  </si>
  <si>
    <t xml:space="preserve">Crystal Fermin </t>
  </si>
  <si>
    <t xml:space="preserve">Cfermin@woonsocketschools.com </t>
  </si>
  <si>
    <t>Elementary,SPED Mild-Moderate,SPED Urban Multicultural</t>
  </si>
  <si>
    <t>Globe Park</t>
  </si>
  <si>
    <t>Nichelle Kinnel</t>
  </si>
  <si>
    <t xml:space="preserve">Nkennell@woonsocketschools.com </t>
  </si>
  <si>
    <t>James</t>
  </si>
  <si>
    <t>jastringer1@gmail.com</t>
  </si>
  <si>
    <t>Highlander Charter School</t>
  </si>
  <si>
    <t>Mike Willard</t>
  </si>
  <si>
    <t>Mwillard@hc.school</t>
  </si>
  <si>
    <t>Michela Grover</t>
  </si>
  <si>
    <t>mgrover@hc.school</t>
  </si>
  <si>
    <t>Jessie Blanco</t>
  </si>
  <si>
    <t>jblanco@hc.school</t>
  </si>
  <si>
    <t>Hailie Dion</t>
  </si>
  <si>
    <t>Hailie.Dion@gmail.com</t>
  </si>
  <si>
    <t>Hugh Cole Elementary School</t>
  </si>
  <si>
    <t>Miranda Carpenter</t>
  </si>
  <si>
    <t>Miranda.Carpenter@bwrsd.org</t>
  </si>
  <si>
    <t>Erica Frazier</t>
  </si>
  <si>
    <t>frazier.erica.r@gmail.conm</t>
  </si>
  <si>
    <t>Second Bachelor's degree</t>
  </si>
  <si>
    <t>Health Education</t>
  </si>
  <si>
    <t>Jacobs Elementary School</t>
  </si>
  <si>
    <t>Richard Leeman</t>
  </si>
  <si>
    <t>rleeman@newbedfordschools.org</t>
  </si>
  <si>
    <t>Eva Mancone</t>
  </si>
  <si>
    <t>elukovics@me.com</t>
  </si>
  <si>
    <t>Secondary Soc. Studies,Other</t>
  </si>
  <si>
    <t>Joseph L McCourt Middle School</t>
  </si>
  <si>
    <t>Jason Masterson</t>
  </si>
  <si>
    <t>Jason.masterson@cumberlandschools.org</t>
  </si>
  <si>
    <t>Yanping Shen</t>
  </si>
  <si>
    <t>shenypsh@gmail.com</t>
  </si>
  <si>
    <t>Kickemuit Middle School</t>
  </si>
  <si>
    <t>Dennis Morrell</t>
  </si>
  <si>
    <t>dennis.morrell@bwrsd.org</t>
  </si>
  <si>
    <t>Allison Kelleher</t>
  </si>
  <si>
    <t>adkell14@gmail.com</t>
  </si>
  <si>
    <t>Killingly Intermediate School</t>
  </si>
  <si>
    <t>Heather Taylor</t>
  </si>
  <si>
    <t>htaylor@killinglyschools.org</t>
  </si>
  <si>
    <t>Jacqueline Bartlett</t>
  </si>
  <si>
    <t>Jbartlettfolk@yahoo.com</t>
  </si>
  <si>
    <t>Leviton Dual Language School and Aventure Program at Central HS</t>
  </si>
  <si>
    <t>Dr Javier Montanez/Mr John Gallo</t>
  </si>
  <si>
    <t>Javier.montanez@ppsd.org/John.gallo@ppsd.org</t>
  </si>
  <si>
    <t>Eleni Grammas</t>
  </si>
  <si>
    <t>Elenigrammas@gmail.com</t>
  </si>
  <si>
    <t>Lincoln High School</t>
  </si>
  <si>
    <t xml:space="preserve">Robert Mezzanotte </t>
  </si>
  <si>
    <t>Mezzanotter@lincolnps.org</t>
  </si>
  <si>
    <t>gianna palazzo</t>
  </si>
  <si>
    <t>giannapalazzo18@gmail.com</t>
  </si>
  <si>
    <t>Lincoln Middle School</t>
  </si>
  <si>
    <t>n/a</t>
  </si>
  <si>
    <t>Kaleena Lotti</t>
  </si>
  <si>
    <t>Klotti8431@gmail.com</t>
  </si>
  <si>
    <t>Allynn Grantham</t>
  </si>
  <si>
    <t>Granthama@lincolnps.org</t>
  </si>
  <si>
    <t xml:space="preserve">Kathryn Whalen </t>
  </si>
  <si>
    <t>kmwhalen1@cox.net</t>
  </si>
  <si>
    <t>SPED Mild-Moderate</t>
  </si>
  <si>
    <t>Mr. John McNeil or Ms. Nicole Lanni</t>
  </si>
  <si>
    <t>mcneilj@lincolnps.org or lannin@lincolnps.org</t>
  </si>
  <si>
    <t>Heather Kolaski</t>
  </si>
  <si>
    <t>heatherkolaskiric@gmail.com</t>
  </si>
  <si>
    <t>Mount Pleasant High School</t>
  </si>
  <si>
    <t>David Conrady</t>
  </si>
  <si>
    <t>David.conrady@ppsd.org</t>
  </si>
  <si>
    <t>Casandra Inez</t>
  </si>
  <si>
    <t>casinez27@gmail.com</t>
  </si>
  <si>
    <t>none</t>
  </si>
  <si>
    <t>Wayne Marcus</t>
  </si>
  <si>
    <t>waynemarcus551@gmail.com</t>
  </si>
  <si>
    <t>Secondary Science Ed,TESL/Bilingual Ed,Elementary</t>
  </si>
  <si>
    <t>Nathan Bishop Middle School</t>
  </si>
  <si>
    <t xml:space="preserve">Emily Lysaght </t>
  </si>
  <si>
    <t>Emily.lysaght@ppsd.com</t>
  </si>
  <si>
    <t>Colleen Desjarlais</t>
  </si>
  <si>
    <t>Cdesjarlais70@gmail.com</t>
  </si>
  <si>
    <t>Nathanael Greene Middle School</t>
  </si>
  <si>
    <t>Anthony Pacitto</t>
  </si>
  <si>
    <t>Anthony.pacitto@providenceschools.org</t>
  </si>
  <si>
    <t xml:space="preserve">Sonja Reitsma </t>
  </si>
  <si>
    <t xml:space="preserve">sonjareitsma1@gmail.com </t>
  </si>
  <si>
    <t>TESL/Bilingual Ed</t>
  </si>
  <si>
    <t xml:space="preserve">Nathanael Greene middle school </t>
  </si>
  <si>
    <t xml:space="preserve">Kathryn Boegler </t>
  </si>
  <si>
    <t>katieshea247@gmail.com</t>
  </si>
  <si>
    <t>Pilgrim High School</t>
  </si>
  <si>
    <t>Jonathan Medeiros</t>
  </si>
  <si>
    <t>jmedeiros_8513@email.ric.edu</t>
  </si>
  <si>
    <t>Ponaganset High School</t>
  </si>
  <si>
    <t>Amanda Grundel</t>
  </si>
  <si>
    <t>agrundel@fgschools.com</t>
  </si>
  <si>
    <t xml:space="preserve">Hayley Salisbury </t>
  </si>
  <si>
    <t>hsalisbury_6378@email.ric.edu</t>
  </si>
  <si>
    <t>Scituate Public Schools</t>
  </si>
  <si>
    <t xml:space="preserve">Dana Morel </t>
  </si>
  <si>
    <t>Caely Flynn</t>
  </si>
  <si>
    <t>caely.a.flynn@gmail.com</t>
  </si>
  <si>
    <t>Segue Institute of Learning</t>
  </si>
  <si>
    <t>Amanda Muratori</t>
  </si>
  <si>
    <t>amanda.muratori@segueifl.org</t>
  </si>
  <si>
    <t>Sarah Kristiansen</t>
  </si>
  <si>
    <t>skristiansen@thegreeneschool.org</t>
  </si>
  <si>
    <t>The Greene School</t>
  </si>
  <si>
    <t>Joshua Laplante</t>
  </si>
  <si>
    <t>jlaplante@thegreeneschool.org</t>
  </si>
  <si>
    <t xml:space="preserve">Brian Gould </t>
  </si>
  <si>
    <t>Bgould4079@gmail.com</t>
  </si>
  <si>
    <t>The Prout School</t>
  </si>
  <si>
    <t>Mary Hoyt</t>
  </si>
  <si>
    <t>Mhoyt@theproutschool.org</t>
  </si>
  <si>
    <t>Kalen Almeida</t>
  </si>
  <si>
    <t>Ms.almeida@tapaprovidence.org</t>
  </si>
  <si>
    <t>Trinity Academy for the Performing Arts</t>
  </si>
  <si>
    <t>Ammar Zia</t>
  </si>
  <si>
    <t>mr.zia@tapaprovidence.org</t>
  </si>
  <si>
    <t>Jessica Theroux</t>
  </si>
  <si>
    <t>jtheroux920@gmail.com</t>
  </si>
  <si>
    <t>Varieur Elementary</t>
  </si>
  <si>
    <t>Bridget Boucher</t>
  </si>
  <si>
    <t>boucherb@psdri.net</t>
  </si>
  <si>
    <t>Dean Squillante</t>
  </si>
  <si>
    <t>dsquill3@gmail.com</t>
  </si>
  <si>
    <t xml:space="preserve">Villa Nova Middle School </t>
  </si>
  <si>
    <t>Sara Lapointe</t>
  </si>
  <si>
    <t>slapointe@woonsocketschool.com</t>
  </si>
  <si>
    <t>Derek Riel</t>
  </si>
  <si>
    <t>rielderek@gmail.com</t>
  </si>
  <si>
    <t>William S. greene Elementary School</t>
  </si>
  <si>
    <t>Jennifer McKay</t>
  </si>
  <si>
    <t>jmckay@fallriverschools.org</t>
  </si>
  <si>
    <t>Kelly Groff</t>
  </si>
  <si>
    <t>kgroff24@gmail.com</t>
  </si>
  <si>
    <t>Haileigh Gattinella</t>
  </si>
  <si>
    <t>hgattinella@gmail.com</t>
  </si>
  <si>
    <t>Victoria Morin</t>
  </si>
  <si>
    <t>Morinvictoria00@gmail.com</t>
  </si>
  <si>
    <t>Danielle Palazzo</t>
  </si>
  <si>
    <t>danielleapalazzo@aol.com</t>
  </si>
  <si>
    <t xml:space="preserve">Kassidy </t>
  </si>
  <si>
    <t>Sophie Connor</t>
  </si>
  <si>
    <t>Sophiconnor97@gmail.com</t>
  </si>
  <si>
    <t>Katie  Truskoski</t>
  </si>
  <si>
    <t>honeylamp@gmail.com</t>
  </si>
  <si>
    <t>britt wood</t>
  </si>
  <si>
    <t>brittanymwood3@gmail.com</t>
  </si>
  <si>
    <t>Sydney Curran</t>
  </si>
  <si>
    <t>sydneycurran3@gmail.com</t>
  </si>
  <si>
    <t>Allare Maiello-Cerullo</t>
  </si>
  <si>
    <t>amaiello-cerullo@johnstonschools.org</t>
  </si>
  <si>
    <t>Kyle Turcotte</t>
  </si>
  <si>
    <t>Kturc3636@gmail.com</t>
  </si>
  <si>
    <t>Nicholas Carroll</t>
  </si>
  <si>
    <t>ncarroll_0446@email.ric.edu</t>
  </si>
  <si>
    <t xml:space="preserve">Kelsey Sarault </t>
  </si>
  <si>
    <t>Kelsarault@gmail.com</t>
  </si>
  <si>
    <t>Rebecca Mariani</t>
  </si>
  <si>
    <t>beccamariani@gmail.com</t>
  </si>
  <si>
    <t>Erika moreau</t>
  </si>
  <si>
    <t xml:space="preserve">Moreaue@psdri.net </t>
  </si>
  <si>
    <t>Ashley Foster</t>
  </si>
  <si>
    <t>ashleyfoster3298@gmail.com</t>
  </si>
  <si>
    <t xml:space="preserve">SPED Autism and ELN </t>
  </si>
  <si>
    <t>Andrew Albro</t>
  </si>
  <si>
    <t>andrewalbro@gmail.com</t>
  </si>
  <si>
    <t>Caroline Greineder</t>
  </si>
  <si>
    <t>Cgreineder23@gmail.com</t>
  </si>
  <si>
    <t>Emily West</t>
  </si>
  <si>
    <t>ewest4880@gmail.com</t>
  </si>
  <si>
    <t>Greineder</t>
  </si>
  <si>
    <t>Cgreineder@egsd.net</t>
  </si>
  <si>
    <t>Meaghan Dubois</t>
  </si>
  <si>
    <t>Mdubois_7405@email.ric.edu</t>
  </si>
  <si>
    <t>Stephanie Menard</t>
  </si>
  <si>
    <t>sjmenard22@gmail.com</t>
  </si>
  <si>
    <t>RITE program</t>
  </si>
  <si>
    <t xml:space="preserve">Adam Genest </t>
  </si>
  <si>
    <t>Agenest2011@gmail.com</t>
  </si>
  <si>
    <t>Zenobia Nelles</t>
  </si>
  <si>
    <t>znelles@fallriverschools.org</t>
  </si>
  <si>
    <t>Jalyn Alves</t>
  </si>
  <si>
    <t>alvesjalyn@gmail.com</t>
  </si>
  <si>
    <t>Cynthia Walsh</t>
  </si>
  <si>
    <t>cindyalisonw2@verizon.net</t>
  </si>
  <si>
    <t>Maria Agostini</t>
  </si>
  <si>
    <t>tweety1maria@aol.com</t>
  </si>
  <si>
    <t>Secondary English Ed,Other</t>
  </si>
  <si>
    <t xml:space="preserve">Rachel Willett </t>
  </si>
  <si>
    <t>Rwillett_0194@email.ric.edu</t>
  </si>
  <si>
    <t>Michelle McCabe</t>
  </si>
  <si>
    <t>Meeshah1213@gmail.com</t>
  </si>
  <si>
    <t>Michelle Lavallee</t>
  </si>
  <si>
    <t>Mbrayboy5410@gmail.con</t>
  </si>
  <si>
    <t xml:space="preserve">Matthew Velino </t>
  </si>
  <si>
    <t>mattvelino@gmail.com</t>
  </si>
  <si>
    <t>Andrew Vallante</t>
  </si>
  <si>
    <t>avallante_9701@email.ric.edu</t>
  </si>
  <si>
    <t>Rebecca Cordeiro</t>
  </si>
  <si>
    <t>rebeccacordeiro3@gmail.com</t>
  </si>
  <si>
    <t>Morgan Burke</t>
  </si>
  <si>
    <t>mburke_6917@email.ric.edu</t>
  </si>
  <si>
    <t>Crissy Borton</t>
  </si>
  <si>
    <t>crissyborton@gmail.com</t>
  </si>
  <si>
    <t>Kelsey McIntosh</t>
  </si>
  <si>
    <t>Kelseymcintosh11@gmail.com</t>
  </si>
  <si>
    <t xml:space="preserve">Nicholas Sherman </t>
  </si>
  <si>
    <t>Nsherman0658@gmail.com</t>
  </si>
  <si>
    <t>Ashley Fochler</t>
  </si>
  <si>
    <t>ashleyfochler@yahoo.com</t>
  </si>
  <si>
    <t>Joshua Mason</t>
  </si>
  <si>
    <t>joshm1728@gmail.com</t>
  </si>
  <si>
    <t xml:space="preserve">Katelyn Burchill </t>
  </si>
  <si>
    <t>kmburch20@gmail.com</t>
  </si>
  <si>
    <t>Kara Scullin</t>
  </si>
  <si>
    <t>katascullin@gmail.com</t>
  </si>
  <si>
    <t xml:space="preserve"> 
Please enter the following information about your place of employment. - Name of school</t>
  </si>
  <si>
    <t>Name of principal or administrator who is familiar with your teaching.</t>
  </si>
  <si>
    <t xml:space="preserve">
Please enter the following information about your place of employment. - Please provide an email address where we can contact the above person.</t>
  </si>
  <si>
    <t> Julie.Slater@ppsd.org</t>
  </si>
  <si>
    <t>Sara Tucker</t>
  </si>
  <si>
    <t> stucker@blackstonevalleyprep.org</t>
  </si>
  <si>
    <t xml:space="preserve">	
 Kathryn J. Lord, Principal</t>
  </si>
  <si>
    <t xml:space="preserve"> lordk@bsd-ri.net </t>
  </si>
  <si>
    <t> David Conrady</t>
  </si>
  <si>
    <t>David.Conrady@ppsd.org</t>
  </si>
  <si>
    <t> Anthony.pacitto@ppsd.org</t>
  </si>
  <si>
    <t> Gerald Habershaw</t>
  </si>
  <si>
    <t> gerald.habershaw@warwickschools.org</t>
  </si>
  <si>
    <t> dana.morel@scituateschoolsri.net</t>
  </si>
  <si>
    <t>James Stringer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</si>
</sst>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Calibri"/>
      <family val="2"/>
      <scheme val="minor"/>
    </font>
    <font>
      <u/>
      <sz val="11"/>
      <color theme="10"/>
      <name val="Calibri"/>
      <family val="2"/>
      <scheme val="minor"/>
    </font>
    <font>
      <sz val="11"/>
      <color rgb="FF000000"/>
      <name val="Calibri"/>
      <family val="2"/>
      <scheme val="minor"/>
    </font>
    <font>
      <sz val="18"/>
      <color indexed="8"/>
      <name val="Calibri"/>
      <family val="2"/>
      <scheme val="minor"/>
    </font>
    <font>
      <sz val="14"/>
      <color indexed="8"/>
      <name val="Calibri"/>
      <family val="2"/>
      <scheme val="minor"/>
    </font>
    <font>
      <b/>
      <sz val="11"/>
      <color indexed="8"/>
      <name val="Calibri"/>
      <family val="2"/>
      <scheme val="minor"/>
    </font>
    <font>
      <sz val="11"/>
      <color theme="10"/>
      <name val="Calibri"/>
      <family val="2"/>
      <scheme val="minor"/>
    </font>
    <font>
      <b/>
      <sz val="11"/>
      <color theme="1"/>
      <name val="Calibri"/>
      <family val="2"/>
      <scheme val="minor"/>
    </font>
    <font>
      <sz val="16"/>
      <color indexed="8"/>
      <name val="Calibri"/>
      <family val="2"/>
      <scheme val="minor"/>
    </font>
  </fonts>
  <fills count="5">
    <fill>
      <patternFill patternType="none"/>
    </fill>
    <fill>
      <patternFill patternType="gray125"/>
    </fill>
    <fill>
      <patternFill patternType="solid">
        <fgColor indexed="22"/>
      </patternFill>
    </fill>
    <fill>
      <patternFill patternType="solid">
        <fgColor rgb="FFFFFF00"/>
        <bgColor indexed="64"/>
      </patternFill>
    </fill>
    <fill>
      <patternFill patternType="solid">
        <fgColor theme="4" tint="0.79998168889431442"/>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49" fontId="0" fillId="0" borderId="0" xfId="0" applyNumberFormat="1" applyAlignment="1">
      <alignment wrapText="1"/>
    </xf>
    <xf numFmtId="0" fontId="0" fillId="2" borderId="0" xfId="0" applyFill="1"/>
    <xf numFmtId="0" fontId="0" fillId="0" borderId="0" xfId="0" applyAlignment="1">
      <alignment wrapText="1"/>
    </xf>
    <xf numFmtId="0" fontId="0" fillId="0" borderId="0" xfId="0" applyAlignment="1">
      <alignment vertical="center"/>
    </xf>
    <xf numFmtId="0" fontId="5" fillId="0" borderId="0" xfId="0" applyFont="1"/>
    <xf numFmtId="0" fontId="0" fillId="3" borderId="0" xfId="0" applyFill="1"/>
    <xf numFmtId="0" fontId="0" fillId="2" borderId="1" xfId="0" applyFill="1" applyBorder="1" applyAlignment="1">
      <alignment wrapText="1"/>
    </xf>
    <xf numFmtId="49" fontId="0" fillId="0" borderId="1" xfId="0" applyNumberFormat="1" applyBorder="1" applyAlignment="1">
      <alignment wrapText="1"/>
    </xf>
    <xf numFmtId="0" fontId="2" fillId="0" borderId="1" xfId="0" applyFont="1" applyBorder="1"/>
    <xf numFmtId="0" fontId="6" fillId="0" borderId="1" xfId="1" applyFont="1" applyBorder="1"/>
    <xf numFmtId="2" fontId="0" fillId="0" borderId="1" xfId="0" applyNumberFormat="1" applyBorder="1"/>
    <xf numFmtId="0" fontId="0" fillId="0" borderId="1" xfId="0" pivotButton="1" applyBorder="1"/>
    <xf numFmtId="0" fontId="0" fillId="0" borderId="1" xfId="0" applyBorder="1"/>
    <xf numFmtId="0" fontId="0" fillId="0" borderId="1" xfId="0" applyBorder="1" applyAlignment="1">
      <alignment wrapText="1"/>
    </xf>
    <xf numFmtId="0" fontId="0" fillId="0" borderId="1" xfId="0" applyBorder="1" applyAlignment="1">
      <alignment horizontal="left"/>
    </xf>
    <xf numFmtId="0" fontId="7" fillId="4" borderId="1" xfId="0" applyFont="1" applyFill="1" applyBorder="1"/>
    <xf numFmtId="0" fontId="7" fillId="4" borderId="1" xfId="0" applyFont="1" applyFill="1" applyBorder="1" applyAlignment="1">
      <alignment horizontal="left"/>
    </xf>
    <xf numFmtId="0" fontId="0" fillId="0" borderId="1" xfId="0" applyBorder="1" applyAlignment="1">
      <alignment horizontal="center" vertical="center" wrapText="1"/>
    </xf>
    <xf numFmtId="0" fontId="0" fillId="0" borderId="1" xfId="0" applyBorder="1" applyAlignment="1">
      <alignment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xf>
    <xf numFmtId="0" fontId="5" fillId="0" borderId="1" xfId="0" applyFont="1" applyBorder="1" applyAlignment="1">
      <alignment vertical="center"/>
    </xf>
    <xf numFmtId="0" fontId="0" fillId="0" borderId="1" xfId="0" applyBorder="1" applyAlignment="1">
      <alignment horizontal="left" vertical="center" wrapText="1"/>
    </xf>
    <xf numFmtId="2" fontId="0" fillId="0" borderId="1" xfId="0" applyNumberFormat="1" applyBorder="1" applyAlignment="1">
      <alignment horizontal="center" vertical="center"/>
    </xf>
    <xf numFmtId="0" fontId="0" fillId="0" borderId="1" xfId="0" applyBorder="1" applyAlignment="1">
      <alignment vertical="center"/>
    </xf>
    <xf numFmtId="2" fontId="5" fillId="0" borderId="1" xfId="0" applyNumberFormat="1" applyFont="1" applyBorder="1" applyAlignment="1">
      <alignment horizontal="center" vertical="center"/>
    </xf>
    <xf numFmtId="2" fontId="5" fillId="0" borderId="1" xfId="0" applyNumberFormat="1" applyFont="1" applyBorder="1"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8" fillId="0" borderId="2" xfId="0" applyFont="1" applyBorder="1" applyAlignment="1">
      <alignment horizont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2" fontId="7" fillId="4" borderId="1" xfId="0" applyNumberFormat="1" applyFont="1" applyFill="1" applyBorder="1"/>
  </cellXfs>
  <cellStyles count="2">
    <cellStyle name="Hyperlink" xfId="1" builtinId="8"/>
    <cellStyle name="Normal" xfId="0" builtinId="0"/>
  </cellStyles>
  <dxfs count="8">
    <dxf>
      <alignment wrapText="1"/>
    </dxf>
    <dxf>
      <numFmt numFmtId="2" formatCode="0.0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333.348291319446" createdVersion="7" refreshedVersion="7" minRefreshableVersion="3" recordCount="88" xr:uid="{A5056F14-BE58-FD4D-9A0A-167C448BFA16}">
  <cacheSource type="worksheet">
    <worksheetSource ref="A2:E49" sheet="data"/>
  </cacheSource>
  <cacheFields count="37">
    <cacheField name="Finished" numFmtId="49">
      <sharedItems containsSemiMixedTypes="0" containsString="0" containsNumber="1" containsInteger="1" minValue="0" maxValue="1"/>
    </cacheField>
    <cacheField name="Recorded Date" numFmtId="22">
      <sharedItems containsSemiMixedTypes="0" containsNonDate="0" containsDate="1" containsString="0" minDate="2021-04-26T10:22:41" maxDate="2021-05-15T13:46:48"/>
    </cacheField>
    <cacheField name="Response ID" numFmtId="49">
      <sharedItems/>
    </cacheField>
    <cacheField name="Recipient Last Name" numFmtId="49">
      <sharedItems/>
    </cacheField>
    <cacheField name="Recipient First Name" numFmtId="49">
      <sharedItems/>
    </cacheField>
    <cacheField name="Recipient Email" numFmtId="49">
      <sharedItems/>
    </cacheField>
    <cacheField name="External Data Reference" numFmtId="49">
      <sharedItems/>
    </cacheField>
    <cacheField name="Location Latitude" numFmtId="0">
      <sharedItems containsMixedTypes="1" containsNumber="1" minValue="40.767898559570313" maxValue="42.356201171875"/>
    </cacheField>
    <cacheField name="Location Longitude" numFmtId="0">
      <sharedItems containsMixedTypes="1" containsNumber="1" minValue="-73.947601318359375" maxValue="-71.063102722167969"/>
    </cacheField>
    <cacheField name="Distribution Channel" numFmtId="49">
      <sharedItems/>
    </cacheField>
    <cacheField name="User Language" numFmtId="49">
      <sharedItems/>
    </cacheField>
    <cacheField name="Please enter your name" numFmtId="49">
      <sharedItems/>
    </cacheField>
    <cacheField name="Please enter your email address." numFmtId="49">
      <sharedItems/>
    </cacheField>
    <cacheField name="What level was the program you completed?" numFmtId="49">
      <sharedItems count="5">
        <s v="Undergraduate (first Bachelor's degree)"/>
        <s v="MAT"/>
        <s v="Second Bachelor's degree"/>
        <s v="M.Ed."/>
        <s v="RITE program"/>
      </sharedItems>
    </cacheField>
    <cacheField name="What program(s) did you complete ? (you can select more than one)" numFmtId="49">
      <sharedItems count="20">
        <s v="Art Education"/>
        <s v="MLED,Secondary Soc. Studies"/>
        <s v="Elementary,SPED Mild-Moderate,SPED SID"/>
        <s v="Elementary"/>
        <s v="MLED,Elementary"/>
        <s v="Elementary,SPED Mild-Moderate"/>
        <s v="Music Education"/>
        <s v="Adapted Physical Ed,Health Education,Physical Education"/>
        <s v="Early Childhood"/>
        <s v="Health Education,Physical Education"/>
        <s v="Secondary Science Ed"/>
        <s v="Secondary Hist. Ed"/>
        <s v="Secondary English Ed"/>
        <s v="Secondary Math.Ed"/>
        <s v="Secondary Soc. Studies"/>
        <s v="MLED,Secondary Math.Ed"/>
        <s v="MLED,Secondary English Ed"/>
        <s v="SPED SID"/>
        <s v="World Languages"/>
        <s v="TESL/Bilingual Ed,Elementary"/>
      </sharedItems>
    </cacheField>
    <cacheField name="If you selected &quot;Other&quot;, please enter the program name here." numFmtId="49">
      <sharedItems/>
    </cacheField>
    <cacheField name="Please enter the teaching area in which you are currently working" numFmtId="49">
      <sharedItems/>
    </cacheField>
    <cacheField name="The Feinstein school programs addressed important aspects of teaching. Rate the effectiveness of your Feinstein program in preparing you in each of the following areas: - subject area content expertise" numFmtId="0">
      <sharedItems containsString="0" containsBlank="1" containsNumber="1" containsInteger="1" minValue="2" maxValue="4"/>
    </cacheField>
    <cacheField name="The Feinstein school programs addressed important aspects of teaching. Rate the effectiveness of your Feinstein program in preparing you in each of the following areas: - pedagogical expertise" numFmtId="0">
      <sharedItems containsString="0" containsBlank="1" containsNumber="1" containsInteger="1" minValue="2" maxValue="4"/>
    </cacheField>
    <cacheField name="The Feinstein school programs addressed important aspects of teaching. Rate the effectiveness of your Feinstein program in preparing you in each of the following areas: - designing student assessment" numFmtId="0">
      <sharedItems containsString="0" containsBlank="1" containsNumber="1" containsInteger="1" minValue="1" maxValue="4"/>
    </cacheField>
    <cacheField name="The Feinstein school programs addressed important aspects of teaching. Rate the effectiveness of your Feinstein program in preparing you in each of the following areas: - creating an environment of respect and rapport" numFmtId="0">
      <sharedItems containsString="0" containsBlank="1" containsNumber="1" containsInteger="1" minValue="2" maxValue="4"/>
    </cacheField>
    <cacheField name="The Feinstein school programs addressed important aspects of teaching. Rate the effectiveness of your Feinstein program in preparing you in each of the following areas: - establishing a culture for learning" numFmtId="0">
      <sharedItems containsString="0" containsBlank="1" containsNumber="1" containsInteger="1" minValue="1" maxValue="4"/>
    </cacheField>
    <cacheField name="The Feinstein school programs addressed important aspects of teaching. Rate the effectiveness of your Feinstein program in preparing you in each of the following areas: - managing student behavior" numFmtId="0">
      <sharedItems containsString="0" containsBlank="1" containsNumber="1" containsInteger="1" minValue="1" maxValue="4"/>
    </cacheField>
    <cacheField name="The Feinstein school programs addressed important aspects of teaching. Rate the effectiveness of your Feinstein program in preparing you in each of the following areas: - communicating with students" numFmtId="0">
      <sharedItems containsString="0" containsBlank="1" containsNumber="1" containsInteger="1" minValue="1" maxValue="4"/>
    </cacheField>
    <cacheField name="The Feinstein school programs addressed important aspects of teaching. Rate the effectiveness of your Feinstein program in preparing you in each of the following areas: - engaging students in learning" numFmtId="0">
      <sharedItems containsString="0" containsBlank="1" containsNumber="1" containsInteger="1" minValue="1" maxValue="4"/>
    </cacheField>
    <cacheField name="The Feinstein school programs addressed important aspects of teaching. Rate the effectiveness of your Feinstein program in preparing you in each of the following areas: - using assessment in instruction" numFmtId="0">
      <sharedItems containsString="0" containsBlank="1" containsNumber="1" containsInteger="1" minValue="2" maxValue="4"/>
    </cacheField>
    <cacheField name="The Feinstein school programs addressed important aspects of teaching. Rate the effectiveness of your Feinstein program in preparing you in each of the following areas: - engaging families in  children's learning" numFmtId="0">
      <sharedItems containsString="0" containsBlank="1" containsNumber="1" containsInteger="1" minValue="1" maxValue="4"/>
    </cacheField>
    <cacheField name="The Feinstein school programs addressed important aspects of teaching. Rate the effectiveness of your Feinstein program in preparing you in each of the following areas: - working with multilingual learners" numFmtId="0">
      <sharedItems containsString="0" containsBlank="1" containsNumber="1" containsInteger="1" minValue="1" maxValue="4"/>
    </cacheField>
    <cacheField name="The Feinstein school programs addressed important aspects of teaching. Rate the effectiveness of your Feinstein program in preparing you in each of the following areas: - working with students with special needs" numFmtId="0">
      <sharedItems containsString="0" containsBlank="1" containsNumber="1" containsInteger="1" minValue="1" maxValue="4"/>
    </cacheField>
    <cacheField name="The Feinstein school programs addressed important aspects of teaching. Rate the effectiveness of your Feinstein program in preparing you in each of the following areas: - using technology in the classroom" numFmtId="0">
      <sharedItems containsString="0" containsBlank="1" containsNumber="1" containsInteger="1" minValue="1" maxValue="4"/>
    </cacheField>
    <cacheField name="The Feinstein school programs addressed important aspects of teaching. Rate the effectiveness of your Feinstein program in preparing you in each of the following areas: - analysis of data to facilitate data driven instruction" numFmtId="0">
      <sharedItems containsString="0" containsBlank="1" containsNumber="1" containsInteger="1" minValue="1" maxValue="4"/>
    </cacheField>
    <cacheField name="The Feinstein school programs addressed important aspects of teaching. Rate the effectiveness of your Feinstein program in preparing you in each of the following areas: - aligning instruction to student learning standards (e.g., Common Core, NGSS, SHAPE, AAHE, RIELDS, etc)" numFmtId="0">
      <sharedItems containsString="0" containsBlank="1" containsNumber="1" containsInteger="1" minValue="1" maxValue="4"/>
    </cacheField>
    <cacheField name="The Feinstein school programs addressed important aspects of teaching. Rate the effectiveness of your Feinstein program in preparing you in each of the following areas: - knowledge of student learning standards (e.g., Common Core, NGSS, SHAPE, AAHE, RIELDS, etc)" numFmtId="0">
      <sharedItems containsString="0" containsBlank="1" containsNumber="1" containsInteger="1" minValue="1" maxValue="4"/>
    </cacheField>
    <cacheField name="The Feinstein school programs addressed important aspects of teaching. Rate the effectiveness of your Feinstein program in preparing you in each of the following areas: - advocating for students and the school" numFmtId="0">
      <sharedItems containsString="0" containsBlank="1" containsNumber="1" containsInteger="1" minValue="1" maxValue="4"/>
    </cacheField>
    <cacheField name="The Feinstein school programs addressed important aspects of teaching. Rate the effectiveness of your Feinstein program in preparing you in each of the following areas: - demonstrating professionalism in overall self-presentation and demeanor" numFmtId="0">
      <sharedItems containsString="0" containsBlank="1" containsNumber="1" containsInteger="1" minValue="1" maxValue="4"/>
    </cacheField>
    <cacheField name="The Feinstein school programs addressed important aspects of teaching. Rate the effectiveness of your Feinstein program in preparing you in each of the following areas: - demonstrating professionalism through collegiality and professional development" numFmtId="0">
      <sharedItems containsString="0" containsBlank="1" containsNumber="1" containsInteger="1" minValue="1" maxValue="4"/>
    </cacheField>
    <cacheField name="How effective are you at ensuring that your students make meaningful progress towards the relevant student learning objectives?" numFmtId="0">
      <sharedItems containsString="0" containsBlank="1" containsNumber="1" containsInteger="1" minValue="2" maxValue="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n v="1"/>
    <d v="2021-04-26T10:22:41"/>
    <s v="R_YYANB6IFcCWD0hH"/>
    <s v=""/>
    <s v=""/>
    <s v=""/>
    <s v=""/>
    <n v="41.907302856445313"/>
    <n v="-71.435096740722656"/>
    <s v="anonymous"/>
    <s v="EN"/>
    <s v="gianna palazzo"/>
    <s v="giannapalazzo18@gmail.com"/>
    <x v="0"/>
    <x v="0"/>
    <s v=""/>
    <s v="Art Education"/>
    <n v="3"/>
    <n v="3"/>
    <n v="2"/>
    <n v="4"/>
    <n v="4"/>
    <n v="3"/>
    <n v="3"/>
    <n v="3"/>
    <n v="2"/>
    <n v="2"/>
    <n v="2"/>
    <n v="2"/>
    <n v="2"/>
    <n v="2"/>
    <n v="4"/>
    <n v="4"/>
    <n v="3"/>
    <n v="4"/>
    <n v="4"/>
    <n v="3"/>
  </r>
  <r>
    <n v="1"/>
    <d v="2021-04-26T13:58:25"/>
    <s v="R_SVFQM63JY0Sga3L"/>
    <s v=""/>
    <s v=""/>
    <s v=""/>
    <s v=""/>
    <n v="41.701004028320313"/>
    <n v="-71.519401550292969"/>
    <s v="anonymous"/>
    <s v="EN"/>
    <s v="Jacqueline Bartlett"/>
    <s v="Jbartlettfolk@yahoo.com"/>
    <x v="1"/>
    <x v="0"/>
    <s v=""/>
    <s v="Art Education"/>
    <n v="4"/>
    <n v="4"/>
    <n v="4"/>
    <n v="4"/>
    <n v="4"/>
    <n v="3"/>
    <n v="4"/>
    <n v="4"/>
    <n v="4"/>
    <n v="3"/>
    <n v="2"/>
    <n v="3"/>
    <n v="3"/>
    <n v="3"/>
    <n v="4"/>
    <n v="4"/>
    <n v="4"/>
    <n v="4"/>
    <n v="4"/>
    <n v="4"/>
  </r>
  <r>
    <n v="1"/>
    <d v="2021-04-26T19:42:49"/>
    <s v="R_3sAjIT8u5C4C7bQ"/>
    <s v=""/>
    <s v=""/>
    <s v=""/>
    <s v=""/>
    <n v="41.907302856445313"/>
    <n v="-71.435096740722656"/>
    <s v="anonymous"/>
    <s v="EN"/>
    <s v="Dean Squillante"/>
    <s v="dsquill3@gmail.com"/>
    <x v="1"/>
    <x v="0"/>
    <s v=""/>
    <s v="Art Education"/>
    <n v="4"/>
    <n v="3"/>
    <n v="3"/>
    <n v="4"/>
    <n v="4"/>
    <n v="2"/>
    <n v="3"/>
    <n v="3"/>
    <n v="2"/>
    <n v="2"/>
    <n v="2"/>
    <n v="1"/>
    <n v="3"/>
    <n v="2"/>
    <n v="2"/>
    <n v="2"/>
    <n v="3"/>
    <n v="4"/>
    <n v="3"/>
    <n v="4"/>
  </r>
  <r>
    <n v="1"/>
    <d v="2021-04-26T20:21:14"/>
    <s v="R_RIXdQDLBd24lHfb"/>
    <s v=""/>
    <s v=""/>
    <s v=""/>
    <s v=""/>
    <n v="41.444305419921875"/>
    <n v="-71.531700134277344"/>
    <s v="anonymous"/>
    <s v="EN"/>
    <s v="James"/>
    <s v="jastringer1@gmail.com"/>
    <x v="0"/>
    <x v="1"/>
    <s v=""/>
    <s v="Secondary Soc. Studies"/>
    <n v="2"/>
    <n v="4"/>
    <n v="3"/>
    <n v="3"/>
    <n v="3"/>
    <n v="2"/>
    <n v="2"/>
    <n v="3"/>
    <n v="3"/>
    <n v="2"/>
    <n v="2"/>
    <n v="1"/>
    <n v="4"/>
    <n v="2"/>
    <n v="3"/>
    <n v="3"/>
    <n v="3"/>
    <n v="3"/>
    <n v="2"/>
    <n v="3"/>
  </r>
  <r>
    <n v="1"/>
    <d v="2021-04-27T07:45:50"/>
    <s v="R_2WNpT6xfETi0cHf"/>
    <s v=""/>
    <s v=""/>
    <s v=""/>
    <s v=""/>
    <n v="41.538192749023438"/>
    <n v="-72.800796508789063"/>
    <s v="anonymous"/>
    <s v="EN"/>
    <s v="Kelly Groff"/>
    <s v="kgroff24@gmail.com"/>
    <x v="0"/>
    <x v="2"/>
    <s v=""/>
    <s v="SPED SID"/>
    <n v="4"/>
    <n v="4"/>
    <n v="3"/>
    <n v="4"/>
    <n v="3"/>
    <n v="4"/>
    <n v="3"/>
    <n v="4"/>
    <n v="3"/>
    <n v="3"/>
    <n v="2"/>
    <n v="4"/>
    <n v="2"/>
    <n v="2"/>
    <n v="3"/>
    <n v="3"/>
    <n v="3"/>
    <n v="3"/>
    <n v="3"/>
    <n v="3"/>
  </r>
  <r>
    <n v="1"/>
    <d v="2021-04-27T08:42:16"/>
    <s v="R_2e8agU2Kx9MIegt"/>
    <s v=""/>
    <s v=""/>
    <s v=""/>
    <s v=""/>
    <n v="40.834304809570313"/>
    <n v="-73.923500061035156"/>
    <s v="anonymous"/>
    <s v="EN"/>
    <s v="Crystal Fermin "/>
    <s v="Cfermin@woonsocketschools.com "/>
    <x v="0"/>
    <x v="2"/>
    <s v=""/>
    <s v="Elementary,SPED Mild-Moderate,SPED Urban Multicultural"/>
    <n v="3"/>
    <n v="3"/>
    <n v="2"/>
    <n v="2"/>
    <n v="2"/>
    <n v="2"/>
    <n v="3"/>
    <n v="3"/>
    <n v="2"/>
    <n v="1"/>
    <n v="3"/>
    <n v="4"/>
    <n v="3"/>
    <n v="2"/>
    <n v="3"/>
    <n v="4"/>
    <n v="1"/>
    <n v="3"/>
    <n v="2"/>
    <m/>
  </r>
  <r>
    <n v="1"/>
    <d v="2021-04-27T08:55:05"/>
    <s v="R_vGgUXkRYYmEeQ5r"/>
    <s v=""/>
    <s v=""/>
    <s v=""/>
    <s v=""/>
    <n v="41.913604736328125"/>
    <n v="-71.683998107910156"/>
    <s v="anonymous"/>
    <s v="EN"/>
    <s v="Haileigh Gattinella"/>
    <s v="hgattinella@gmail.com"/>
    <x v="0"/>
    <x v="2"/>
    <s v=""/>
    <s v="SPED SID"/>
    <n v="3"/>
    <n v="3"/>
    <n v="3"/>
    <n v="4"/>
    <n v="4"/>
    <n v="3"/>
    <n v="3"/>
    <n v="3"/>
    <n v="3"/>
    <n v="3"/>
    <n v="3"/>
    <n v="4"/>
    <n v="3"/>
    <n v="3"/>
    <n v="3"/>
    <n v="3"/>
    <n v="3"/>
    <n v="4"/>
    <n v="3"/>
    <n v="3"/>
  </r>
  <r>
    <n v="1"/>
    <d v="2021-04-27T09:11:42"/>
    <s v="R_2dFRlOapvlFGfPb"/>
    <s v=""/>
    <s v=""/>
    <s v=""/>
    <s v=""/>
    <n v="41.979202270507813"/>
    <n v="-71.900596618652344"/>
    <s v="anonymous"/>
    <s v="EN"/>
    <s v="Victoria Morin"/>
    <s v="Morinvictoria00@gmail.com"/>
    <x v="0"/>
    <x v="3"/>
    <s v=""/>
    <s v="Elementary"/>
    <n v="2"/>
    <n v="2"/>
    <n v="2"/>
    <n v="2"/>
    <n v="2"/>
    <n v="1"/>
    <n v="1"/>
    <n v="2"/>
    <n v="2"/>
    <n v="2"/>
    <n v="1"/>
    <n v="2"/>
    <n v="2"/>
    <n v="2"/>
    <n v="3"/>
    <n v="3"/>
    <n v="3"/>
    <n v="3"/>
    <n v="3"/>
    <n v="3"/>
  </r>
  <r>
    <n v="1"/>
    <d v="2021-04-27T09:31:31"/>
    <s v="R_1OwuMeIbRjf9Ful"/>
    <s v=""/>
    <s v=""/>
    <s v=""/>
    <s v=""/>
    <n v="41.781600952148438"/>
    <n v="-71.389701843261719"/>
    <s v="anonymous"/>
    <s v="EN"/>
    <s v="Ariana Gawel"/>
    <s v="agawel@cox.net"/>
    <x v="0"/>
    <x v="3"/>
    <s v=""/>
    <s v="Elementary"/>
    <n v="3"/>
    <n v="2"/>
    <n v="2"/>
    <n v="3"/>
    <n v="2"/>
    <n v="2"/>
    <n v="2"/>
    <n v="3"/>
    <n v="3"/>
    <n v="2"/>
    <n v="2"/>
    <n v="1"/>
    <n v="2"/>
    <n v="2"/>
    <n v="3"/>
    <n v="2"/>
    <n v="2"/>
    <n v="2"/>
    <n v="2"/>
    <n v="3"/>
  </r>
  <r>
    <n v="1"/>
    <d v="2021-04-27T09:40:28"/>
    <s v="R_2XpPl0azRUQqObG"/>
    <s v=""/>
    <s v=""/>
    <s v=""/>
    <s v=""/>
    <n v="41.268600463867188"/>
    <n v="-72.965103149414063"/>
    <s v="anonymous"/>
    <s v="EN"/>
    <s v="Hailie Dion"/>
    <s v="Hailie.Dion@gmail.com"/>
    <x v="0"/>
    <x v="3"/>
    <s v=""/>
    <s v="Elementary"/>
    <n v="3"/>
    <n v="3"/>
    <n v="2"/>
    <n v="3"/>
    <n v="3"/>
    <n v="2"/>
    <n v="2"/>
    <n v="2"/>
    <n v="2"/>
    <n v="2"/>
    <n v="2"/>
    <n v="2"/>
    <n v="2"/>
    <n v="3"/>
    <n v="3"/>
    <n v="3"/>
    <n v="3"/>
    <n v="3"/>
    <n v="2"/>
    <n v="3"/>
  </r>
  <r>
    <n v="1"/>
    <d v="2021-04-27T11:26:07"/>
    <s v="R_2e9bEyHmtih4aFg"/>
    <s v=""/>
    <s v=""/>
    <s v=""/>
    <s v=""/>
    <n v="41.713897705078125"/>
    <n v="-71.389503479003906"/>
    <s v="anonymous"/>
    <s v="EN"/>
    <s v="Caely Flynn"/>
    <s v="caely.a.flynn@gmail.com"/>
    <x v="2"/>
    <x v="1"/>
    <s v=""/>
    <s v="MLED,Secondary Soc. Studies"/>
    <n v="4"/>
    <n v="3"/>
    <n v="3"/>
    <n v="2"/>
    <n v="3"/>
    <n v="2"/>
    <n v="3"/>
    <n v="3"/>
    <n v="3"/>
    <n v="2"/>
    <n v="3"/>
    <n v="2"/>
    <n v="3"/>
    <n v="3"/>
    <n v="3"/>
    <n v="3"/>
    <n v="3"/>
    <n v="3"/>
    <n v="3"/>
    <n v="3"/>
  </r>
  <r>
    <n v="1"/>
    <d v="2021-04-27T12:18:07"/>
    <s v="R_YaTTIUJxuQviENj"/>
    <s v=""/>
    <s v=""/>
    <s v=""/>
    <s v=""/>
    <n v="40.843795776367188"/>
    <n v="-73.881301879882813"/>
    <s v="anonymous"/>
    <s v="EN"/>
    <s v="Anthony soares"/>
    <s v="Ant_soa@yahoo.com"/>
    <x v="0"/>
    <x v="3"/>
    <s v=""/>
    <s v="Elementary"/>
    <n v="2"/>
    <n v="2"/>
    <n v="3"/>
    <n v="4"/>
    <n v="3"/>
    <n v="2"/>
    <n v="2"/>
    <n v="3"/>
    <n v="3"/>
    <n v="2"/>
    <n v="2"/>
    <n v="2"/>
    <n v="2"/>
    <n v="2"/>
    <n v="3"/>
    <n v="2"/>
    <n v="2"/>
    <n v="4"/>
    <n v="3"/>
    <n v="3"/>
  </r>
  <r>
    <n v="1"/>
    <d v="2021-04-27T13:26:21"/>
    <s v="R_2hJ9r70fWqOWODD"/>
    <s v=""/>
    <s v=""/>
    <s v=""/>
    <s v=""/>
    <n v="41.886001586914063"/>
    <n v="-71.345703125"/>
    <s v="anonymous"/>
    <s v="EN"/>
    <s v="Jessica Theroux"/>
    <s v="jtheroux920@gmail.com"/>
    <x v="0"/>
    <x v="4"/>
    <s v=""/>
    <s v="TESL/Bilingual Ed,Elementary"/>
    <n v="2"/>
    <n v="2"/>
    <n v="2"/>
    <n v="2"/>
    <n v="2"/>
    <n v="1"/>
    <n v="2"/>
    <n v="3"/>
    <n v="2"/>
    <n v="1"/>
    <n v="1"/>
    <n v="1"/>
    <n v="3"/>
    <n v="2"/>
    <n v="3"/>
    <n v="3"/>
    <n v="2"/>
    <n v="3"/>
    <n v="2"/>
    <n v="3"/>
  </r>
  <r>
    <n v="1"/>
    <d v="2021-04-27T15:43:09"/>
    <s v="R_3ptmU6OT1RdZGPB"/>
    <s v=""/>
    <s v=""/>
    <s v=""/>
    <s v=""/>
    <n v="41.713897705078125"/>
    <n v="-71.389503479003906"/>
    <s v="anonymous"/>
    <s v="EN"/>
    <s v="Danielle Palazzo"/>
    <s v="danielleapalazzo@aol.com"/>
    <x v="0"/>
    <x v="5"/>
    <s v=""/>
    <s v="SPED Mild-Moderate"/>
    <n v="3"/>
    <n v="3"/>
    <n v="3"/>
    <n v="3"/>
    <n v="2"/>
    <n v="2"/>
    <n v="2"/>
    <n v="2"/>
    <n v="3"/>
    <n v="2"/>
    <n v="2"/>
    <n v="3"/>
    <n v="3"/>
    <n v="3"/>
    <n v="3"/>
    <n v="3"/>
    <n v="2"/>
    <n v="3"/>
    <n v="3"/>
    <n v="2"/>
  </r>
  <r>
    <n v="1"/>
    <d v="2021-04-27T15:48:27"/>
    <s v="R_1jjkTiRZ4XtIiTu"/>
    <s v=""/>
    <s v=""/>
    <s v=""/>
    <s v=""/>
    <n v="41.704193115234375"/>
    <n v="-71.455802917480469"/>
    <s v="anonymous"/>
    <s v="EN"/>
    <s v="Kaleena Lotti"/>
    <s v="Klotti8431@gmail.com"/>
    <x v="0"/>
    <x v="2"/>
    <s v=""/>
    <s v="SPED SID"/>
    <n v="3"/>
    <n v="3"/>
    <n v="4"/>
    <n v="4"/>
    <n v="4"/>
    <n v="4"/>
    <n v="4"/>
    <n v="3"/>
    <n v="2"/>
    <n v="4"/>
    <n v="4"/>
    <n v="4"/>
    <n v="4"/>
    <n v="4"/>
    <n v="3"/>
    <n v="4"/>
    <n v="4"/>
    <n v="4"/>
    <n v="4"/>
    <n v="4"/>
  </r>
  <r>
    <n v="1"/>
    <d v="2021-04-27T17:17:06"/>
    <s v="R_31T44qyv0V6KOiK"/>
    <s v=""/>
    <s v=""/>
    <s v=""/>
    <s v=""/>
    <n v="41.7041015625"/>
    <n v="-72.679000854492188"/>
    <s v="anonymous"/>
    <s v="EN"/>
    <s v="Meg Voyer "/>
    <s v="Megvoyer@gmail.com"/>
    <x v="1"/>
    <x v="0"/>
    <s v=""/>
    <s v="Art Education"/>
    <n v="4"/>
    <n v="4"/>
    <n v="4"/>
    <n v="4"/>
    <n v="4"/>
    <n v="4"/>
    <n v="4"/>
    <n v="4"/>
    <n v="3"/>
    <n v="2"/>
    <n v="2"/>
    <n v="2"/>
    <n v="2"/>
    <n v="3"/>
    <n v="4"/>
    <n v="4"/>
    <n v="4"/>
    <n v="4"/>
    <n v="4"/>
    <n v="3"/>
  </r>
  <r>
    <n v="1"/>
    <d v="2021-04-28T06:40:58"/>
    <s v="R_r3aLiKI7kKRZnNf"/>
    <s v=""/>
    <s v=""/>
    <s v=""/>
    <s v=""/>
    <n v="41.828399658203125"/>
    <n v="-71.52349853515625"/>
    <s v="anonymous"/>
    <s v="EN"/>
    <s v="Wayne Marcus"/>
    <s v="waynemarcus551@gmail.com"/>
    <x v="1"/>
    <x v="3"/>
    <s v=""/>
    <s v="Secondary Science Ed,TESL/Bilingual Ed,Elementary"/>
    <n v="2"/>
    <n v="2"/>
    <n v="2"/>
    <n v="2"/>
    <n v="2"/>
    <n v="2"/>
    <n v="2"/>
    <n v="2"/>
    <n v="2"/>
    <n v="2"/>
    <n v="2"/>
    <n v="2"/>
    <n v="1"/>
    <n v="2"/>
    <n v="2"/>
    <n v="2"/>
    <n v="2"/>
    <n v="2"/>
    <n v="3"/>
    <n v="2"/>
  </r>
  <r>
    <n v="1"/>
    <d v="2021-04-28T18:40:39"/>
    <s v="R_3P6wjPveJszz5Ry"/>
    <s v=""/>
    <s v=""/>
    <s v=""/>
    <s v=""/>
    <n v="41.951095581054688"/>
    <n v="-71.413002014160156"/>
    <s v="anonymous"/>
    <s v="EN"/>
    <s v="Kathryn Whalen "/>
    <s v="kmwhalen1@cox.net"/>
    <x v="0"/>
    <x v="2"/>
    <s v=""/>
    <s v="SPED Mild-Moderate"/>
    <n v="4"/>
    <n v="4"/>
    <n v="3"/>
    <n v="4"/>
    <n v="4"/>
    <n v="4"/>
    <n v="4"/>
    <n v="3"/>
    <n v="3"/>
    <n v="1"/>
    <n v="2"/>
    <n v="4"/>
    <n v="3"/>
    <n v="4"/>
    <n v="3"/>
    <n v="3"/>
    <n v="3"/>
    <n v="4"/>
    <n v="2"/>
    <n v="3"/>
  </r>
  <r>
    <n v="1"/>
    <d v="2021-04-29T14:35:11"/>
    <s v="R_cHByrtTiPa4JO5r"/>
    <s v=""/>
    <s v=""/>
    <s v=""/>
    <s v=""/>
    <n v="41.704193115234375"/>
    <n v="-71.455802917480469"/>
    <s v="anonymous"/>
    <s v="EN"/>
    <s v="Kaleena Lotti"/>
    <s v="Klotti8431@gmail.com"/>
    <x v="0"/>
    <x v="2"/>
    <s v=""/>
    <s v="SPED SID"/>
    <n v="4"/>
    <n v="4"/>
    <n v="4"/>
    <n v="4"/>
    <n v="4"/>
    <n v="4"/>
    <n v="4"/>
    <n v="4"/>
    <n v="4"/>
    <n v="4"/>
    <n v="4"/>
    <n v="4"/>
    <n v="4"/>
    <n v="4"/>
    <n v="4"/>
    <n v="4"/>
    <n v="4"/>
    <n v="4"/>
    <n v="4"/>
    <n v="4"/>
  </r>
  <r>
    <n v="1"/>
    <d v="2021-04-30T09:09:11"/>
    <s v="R_3JdT2hBKPdlWHCy"/>
    <s v=""/>
    <s v=""/>
    <s v=""/>
    <s v=""/>
    <n v="41.985305786132813"/>
    <n v="-71.518402099609375"/>
    <s v="anonymous"/>
    <s v="EN"/>
    <s v="Carlos A. Cruz"/>
    <s v="carlosacruz77@gmail.com"/>
    <x v="1"/>
    <x v="0"/>
    <s v=""/>
    <s v="Art Education"/>
    <n v="3"/>
    <n v="4"/>
    <n v="3"/>
    <n v="4"/>
    <n v="4"/>
    <n v="3"/>
    <n v="3"/>
    <n v="4"/>
    <n v="3"/>
    <n v="2"/>
    <n v="2"/>
    <n v="2"/>
    <n v="2"/>
    <n v="3"/>
    <n v="4"/>
    <n v="4"/>
    <n v="4"/>
    <n v="4"/>
    <n v="4"/>
    <n v="4"/>
  </r>
  <r>
    <n v="1"/>
    <d v="2021-04-30T17:44:38"/>
    <s v="R_20SuufFSxfm50gy"/>
    <s v=""/>
    <s v=""/>
    <s v=""/>
    <s v=""/>
    <n v="41.960205078125"/>
    <n v="-72.003997802734375"/>
    <s v="anonymous"/>
    <s v="EN"/>
    <s v="Allison Kelleher"/>
    <s v="adkell14@gmail.com"/>
    <x v="0"/>
    <x v="6"/>
    <s v=""/>
    <s v="Music Education"/>
    <n v="4"/>
    <n v="3"/>
    <n v="3"/>
    <n v="4"/>
    <n v="4"/>
    <n v="3"/>
    <n v="4"/>
    <n v="3"/>
    <n v="3"/>
    <n v="2"/>
    <n v="2"/>
    <n v="2"/>
    <n v="3"/>
    <n v="3"/>
    <n v="3"/>
    <n v="3"/>
    <n v="4"/>
    <n v="4"/>
    <n v="4"/>
    <n v="2"/>
  </r>
  <r>
    <n v="0"/>
    <d v="2021-05-03T10:13:32"/>
    <s v="R_Z2UKyqU8OWXVmkp"/>
    <s v=""/>
    <s v=""/>
    <s v=""/>
    <s v=""/>
    <s v=""/>
    <s v=""/>
    <s v="anonymous"/>
    <s v="EN"/>
    <s v="Kassidy "/>
    <s v="kguastini_6677@email.ric.edu"/>
    <x v="0"/>
    <x v="0"/>
    <s v=""/>
    <s v=""/>
    <m/>
    <m/>
    <m/>
    <m/>
    <m/>
    <m/>
    <m/>
    <m/>
    <m/>
    <m/>
    <m/>
    <m/>
    <m/>
    <m/>
    <m/>
    <m/>
    <m/>
    <m/>
    <m/>
    <m/>
  </r>
  <r>
    <n v="0"/>
    <d v="2021-05-03T10:17:42"/>
    <s v="R_1JLnPSp1HZ9701q"/>
    <s v=""/>
    <s v=""/>
    <s v=""/>
    <s v=""/>
    <s v=""/>
    <s v=""/>
    <s v="anonymous"/>
    <s v="EN"/>
    <s v="Sophie Connor"/>
    <s v="Sophiconnor97@gmail.com"/>
    <x v="0"/>
    <x v="0"/>
    <s v=""/>
    <s v=""/>
    <m/>
    <m/>
    <m/>
    <m/>
    <m/>
    <m/>
    <m/>
    <m/>
    <m/>
    <m/>
    <m/>
    <m/>
    <m/>
    <m/>
    <m/>
    <m/>
    <m/>
    <m/>
    <m/>
    <m/>
  </r>
  <r>
    <n v="0"/>
    <d v="2021-05-03T11:19:01"/>
    <s v="R_1OUCSJsWWjgHvLl"/>
    <s v=""/>
    <s v=""/>
    <s v=""/>
    <s v=""/>
    <s v=""/>
    <s v=""/>
    <s v="anonymous"/>
    <s v="EN"/>
    <s v="Katie  Truskoski"/>
    <s v="honeylamp@gmail.com"/>
    <x v="1"/>
    <x v="0"/>
    <s v=""/>
    <s v=""/>
    <m/>
    <m/>
    <m/>
    <m/>
    <m/>
    <m/>
    <m/>
    <m/>
    <m/>
    <m/>
    <m/>
    <m/>
    <m/>
    <m/>
    <m/>
    <m/>
    <m/>
    <m/>
    <m/>
    <m/>
  </r>
  <r>
    <n v="0"/>
    <d v="2021-05-03T17:09:27"/>
    <s v="R_2zFKsPoA3VyxJU1"/>
    <s v=""/>
    <s v=""/>
    <s v=""/>
    <s v=""/>
    <s v=""/>
    <s v=""/>
    <s v="anonymous"/>
    <s v="EN"/>
    <s v="britt wood"/>
    <s v="brittanymwood3@gmail.com"/>
    <x v="1"/>
    <x v="0"/>
    <s v=""/>
    <s v=""/>
    <m/>
    <m/>
    <m/>
    <m/>
    <m/>
    <m/>
    <m/>
    <m/>
    <m/>
    <m/>
    <m/>
    <m/>
    <m/>
    <m/>
    <m/>
    <m/>
    <m/>
    <m/>
    <m/>
    <m/>
  </r>
  <r>
    <n v="0"/>
    <d v="2021-05-03T20:26:26"/>
    <s v="R_3e2sebQlFqZ26cN"/>
    <s v=""/>
    <s v=""/>
    <s v=""/>
    <s v=""/>
    <s v=""/>
    <s v=""/>
    <s v="anonymous"/>
    <s v="EN"/>
    <s v="Sydney Curran"/>
    <s v="sydneycurran3@gmail.com"/>
    <x v="0"/>
    <x v="4"/>
    <s v=""/>
    <s v=""/>
    <m/>
    <m/>
    <m/>
    <m/>
    <m/>
    <m/>
    <m/>
    <m/>
    <m/>
    <m/>
    <m/>
    <m/>
    <m/>
    <m/>
    <m/>
    <m/>
    <m/>
    <m/>
    <m/>
    <m/>
  </r>
  <r>
    <n v="0"/>
    <d v="2021-05-04T08:01:40"/>
    <s v="R_3s0y2fJUs5cRMYZ"/>
    <s v=""/>
    <s v=""/>
    <s v=""/>
    <s v=""/>
    <s v=""/>
    <s v=""/>
    <s v="anonymous"/>
    <s v="EN"/>
    <s v="Allare Maiello-Cerullo"/>
    <s v="amaiello-cerullo@johnstonschools.org"/>
    <x v="0"/>
    <x v="5"/>
    <s v=""/>
    <s v=""/>
    <m/>
    <m/>
    <m/>
    <m/>
    <m/>
    <m/>
    <m/>
    <m/>
    <m/>
    <m/>
    <m/>
    <m/>
    <m/>
    <m/>
    <m/>
    <m/>
    <m/>
    <m/>
    <m/>
    <m/>
  </r>
  <r>
    <n v="0"/>
    <d v="2021-05-04T08:35:13"/>
    <s v="R_1jwyuy2V9OZ2uQ8"/>
    <s v=""/>
    <s v=""/>
    <s v=""/>
    <s v=""/>
    <s v=""/>
    <s v=""/>
    <s v="anonymous"/>
    <s v="EN"/>
    <s v="Kyle Turcotte"/>
    <s v="Kturc3636@gmail.com"/>
    <x v="0"/>
    <x v="3"/>
    <s v=""/>
    <s v=""/>
    <m/>
    <m/>
    <m/>
    <m/>
    <m/>
    <m/>
    <m/>
    <m/>
    <m/>
    <m/>
    <m/>
    <m/>
    <m/>
    <m/>
    <m/>
    <m/>
    <m/>
    <m/>
    <m/>
    <m/>
  </r>
  <r>
    <n v="0"/>
    <d v="2021-05-04T08:38:51"/>
    <s v="R_1Kqhxq8quW9LrJW"/>
    <s v=""/>
    <s v=""/>
    <s v=""/>
    <s v=""/>
    <s v=""/>
    <s v=""/>
    <s v="anonymous"/>
    <s v="EN"/>
    <s v="Nicholas Carroll"/>
    <s v="ncarroll_0446@email.ric.edu"/>
    <x v="0"/>
    <x v="4"/>
    <s v=""/>
    <s v=""/>
    <m/>
    <m/>
    <m/>
    <m/>
    <m/>
    <m/>
    <m/>
    <m/>
    <m/>
    <m/>
    <m/>
    <m/>
    <m/>
    <m/>
    <m/>
    <m/>
    <m/>
    <m/>
    <m/>
    <m/>
  </r>
  <r>
    <n v="0"/>
    <d v="2021-05-04T09:24:24"/>
    <s v="R_eCzr7I9BBViuyxr"/>
    <s v=""/>
    <s v=""/>
    <s v=""/>
    <s v=""/>
    <s v=""/>
    <s v=""/>
    <s v="anonymous"/>
    <s v="EN"/>
    <s v="Kelsey Sarault "/>
    <s v="Kelsarault@gmail.com"/>
    <x v="0"/>
    <x v="5"/>
    <s v=""/>
    <s v=""/>
    <m/>
    <m/>
    <m/>
    <m/>
    <m/>
    <m/>
    <m/>
    <m/>
    <m/>
    <m/>
    <m/>
    <m/>
    <m/>
    <m/>
    <m/>
    <m/>
    <m/>
    <m/>
    <m/>
    <m/>
  </r>
  <r>
    <n v="0"/>
    <d v="2021-05-04T16:26:25"/>
    <s v="R_3fjJipW9kXMGm6f"/>
    <s v=""/>
    <s v=""/>
    <s v=""/>
    <s v=""/>
    <s v=""/>
    <s v=""/>
    <s v="anonymous"/>
    <s v="EN"/>
    <s v="Rebecca Mariani"/>
    <s v="beccamariani@gmail.com"/>
    <x v="0"/>
    <x v="5"/>
    <s v=""/>
    <s v=""/>
    <m/>
    <m/>
    <m/>
    <m/>
    <m/>
    <m/>
    <m/>
    <m/>
    <m/>
    <m/>
    <m/>
    <m/>
    <m/>
    <m/>
    <m/>
    <m/>
    <m/>
    <m/>
    <m/>
    <m/>
  </r>
  <r>
    <n v="1"/>
    <d v="2021-05-05T08:42:01"/>
    <s v="R_sBvWoOtg8YM6sjn"/>
    <s v=""/>
    <s v=""/>
    <s v=""/>
    <s v=""/>
    <n v="41.6925048828125"/>
    <n v="-71.570503234863281"/>
    <s v="anonymous"/>
    <s v="EN"/>
    <s v="Andriana Vanikiotis "/>
    <s v="Avanikiotis_1854@email.ric.edu"/>
    <x v="3"/>
    <x v="7"/>
    <s v=""/>
    <s v="Adapted Physical Ed,Health Education,Physical Education"/>
    <n v="3"/>
    <n v="4"/>
    <n v="4"/>
    <n v="4"/>
    <n v="4"/>
    <n v="3"/>
    <n v="4"/>
    <n v="4"/>
    <n v="4"/>
    <n v="3"/>
    <n v="2"/>
    <n v="4"/>
    <n v="4"/>
    <n v="4"/>
    <n v="4"/>
    <n v="4"/>
    <n v="4"/>
    <n v="4"/>
    <n v="4"/>
    <n v="4"/>
  </r>
  <r>
    <n v="0"/>
    <d v="2021-05-05T09:12:51"/>
    <s v="R_1Qtrex5PolwS9gA"/>
    <s v=""/>
    <s v=""/>
    <s v=""/>
    <s v=""/>
    <s v=""/>
    <s v=""/>
    <s v="anonymous"/>
    <s v="EN"/>
    <s v="Erika moreau"/>
    <s v="Moreaue@psdri.net "/>
    <x v="0"/>
    <x v="8"/>
    <s v=""/>
    <s v=""/>
    <m/>
    <m/>
    <m/>
    <m/>
    <m/>
    <m/>
    <m/>
    <m/>
    <m/>
    <m/>
    <m/>
    <m/>
    <m/>
    <m/>
    <m/>
    <m/>
    <m/>
    <m/>
    <m/>
    <m/>
  </r>
  <r>
    <n v="1"/>
    <d v="2021-05-05T09:14:21"/>
    <s v="R_uamH9SwlrZDAHo5"/>
    <s v=""/>
    <s v=""/>
    <s v=""/>
    <s v=""/>
    <n v="41.796493530273438"/>
    <n v="-71.430397033691406"/>
    <s v="anonymous"/>
    <s v="EN"/>
    <s v="Meghan Reall"/>
    <s v="meghan.reall@gmail.com"/>
    <x v="0"/>
    <x v="7"/>
    <s v=""/>
    <s v="Adapted Physical Ed,Health Education,Physical Education"/>
    <n v="3"/>
    <n v="3"/>
    <n v="4"/>
    <n v="4"/>
    <n v="4"/>
    <n v="4"/>
    <n v="3"/>
    <n v="3"/>
    <n v="3"/>
    <n v="3"/>
    <n v="2"/>
    <n v="3"/>
    <n v="4"/>
    <n v="3"/>
    <n v="3"/>
    <n v="3"/>
    <n v="3"/>
    <n v="3"/>
    <n v="3"/>
    <n v="3"/>
  </r>
  <r>
    <n v="1"/>
    <d v="2021-05-05T09:22:01"/>
    <s v="R_2SqLUyHuv2zl2KZ"/>
    <s v=""/>
    <s v=""/>
    <s v=""/>
    <s v=""/>
    <n v="42.080001831054688"/>
    <n v="-71.417503356933594"/>
    <s v="anonymous"/>
    <s v="EN"/>
    <s v="Ashley Foster"/>
    <s v="ashleyfoster3298@gmail.com"/>
    <x v="0"/>
    <x v="9"/>
    <s v=""/>
    <s v="SPED Autism and ELN "/>
    <n v="3"/>
    <n v="3"/>
    <n v="3"/>
    <n v="3"/>
    <n v="4"/>
    <n v="4"/>
    <n v="4"/>
    <n v="4"/>
    <n v="3"/>
    <n v="3"/>
    <n v="2"/>
    <n v="4"/>
    <n v="4"/>
    <n v="4"/>
    <n v="3"/>
    <n v="4"/>
    <n v="4"/>
    <n v="4"/>
    <n v="4"/>
    <n v="4"/>
  </r>
  <r>
    <n v="1"/>
    <d v="2021-05-05T10:14:45"/>
    <s v="R_2fm5YJp3pSOo6Cf"/>
    <s v=""/>
    <s v=""/>
    <s v=""/>
    <s v=""/>
    <n v="41.951095581054688"/>
    <n v="-71.413002014160156"/>
    <s v="anonymous"/>
    <s v="EN"/>
    <s v="Andrew Albro"/>
    <s v="andrewalbro@gmail.com"/>
    <x v="0"/>
    <x v="7"/>
    <s v=""/>
    <s v="Health Education,Physical Education"/>
    <n v="4"/>
    <n v="4"/>
    <n v="4"/>
    <n v="4"/>
    <n v="4"/>
    <n v="4"/>
    <n v="4"/>
    <n v="4"/>
    <n v="4"/>
    <n v="4"/>
    <n v="4"/>
    <n v="4"/>
    <n v="4"/>
    <n v="4"/>
    <n v="4"/>
    <n v="4"/>
    <n v="4"/>
    <n v="4"/>
    <n v="4"/>
    <n v="4"/>
  </r>
  <r>
    <n v="1"/>
    <d v="2021-05-05T10:24:49"/>
    <s v="R_3LkiPTGsdrggOIk"/>
    <s v=""/>
    <s v=""/>
    <s v=""/>
    <s v=""/>
    <n v="41.716598510742188"/>
    <n v="-71.143096923828125"/>
    <s v="anonymous"/>
    <s v="EN"/>
    <s v="Derek Riel"/>
    <s v="rielderek@gmail.com"/>
    <x v="0"/>
    <x v="9"/>
    <s v=""/>
    <s v="Health Education,Physical Education"/>
    <n v="3"/>
    <n v="3"/>
    <n v="3"/>
    <n v="3"/>
    <n v="3"/>
    <n v="3"/>
    <n v="3"/>
    <n v="3"/>
    <n v="3"/>
    <n v="3"/>
    <n v="3"/>
    <n v="3"/>
    <n v="3"/>
    <n v="3"/>
    <n v="3"/>
    <n v="3"/>
    <n v="3"/>
    <n v="3"/>
    <n v="3"/>
    <n v="3"/>
  </r>
  <r>
    <n v="1"/>
    <d v="2021-05-05T10:50:47"/>
    <s v="R_erHJvd1lAl9w8Zr"/>
    <s v=""/>
    <s v=""/>
    <s v=""/>
    <s v=""/>
    <n v="41.768905639648438"/>
    <n v="-71.475799560546875"/>
    <s v="anonymous"/>
    <s v="EN"/>
    <s v="Nicole Grammas"/>
    <s v="nicolegrammas@gmail.com"/>
    <x v="0"/>
    <x v="10"/>
    <s v=""/>
    <s v="Secondary Science Ed"/>
    <n v="4"/>
    <n v="4"/>
    <n v="3"/>
    <n v="4"/>
    <n v="3"/>
    <n v="3"/>
    <n v="3"/>
    <n v="3"/>
    <n v="4"/>
    <n v="3"/>
    <n v="2"/>
    <n v="2"/>
    <n v="3"/>
    <n v="2"/>
    <n v="2"/>
    <n v="2"/>
    <n v="3"/>
    <n v="4"/>
    <n v="4"/>
    <n v="4"/>
  </r>
  <r>
    <n v="1"/>
    <d v="2021-05-05T14:04:58"/>
    <s v="R_3fTQLCyMtv0wc9u"/>
    <s v=""/>
    <s v=""/>
    <s v=""/>
    <s v=""/>
    <n v="41.768905639648438"/>
    <n v="-71.475799560546875"/>
    <s v="anonymous"/>
    <s v="EN"/>
    <s v="Kalen Almeida"/>
    <s v="Ms.almeida@tapaprovidence.org"/>
    <x v="0"/>
    <x v="11"/>
    <s v=""/>
    <s v="Secondary Math.Ed"/>
    <n v="3"/>
    <n v="2"/>
    <n v="3"/>
    <n v="2"/>
    <n v="3"/>
    <n v="3"/>
    <n v="3"/>
    <n v="3"/>
    <n v="3"/>
    <n v="2"/>
    <n v="1"/>
    <n v="2"/>
    <n v="4"/>
    <n v="2"/>
    <n v="3"/>
    <n v="3"/>
    <n v="2"/>
    <n v="3"/>
    <n v="3"/>
    <n v="3"/>
  </r>
  <r>
    <n v="1"/>
    <d v="2021-05-05T14:16:32"/>
    <s v="R_1f7coKISzG70vHU"/>
    <s v=""/>
    <s v=""/>
    <s v=""/>
    <s v=""/>
    <n v="41.873992919921875"/>
    <n v="-71.3843994140625"/>
    <s v="anonymous"/>
    <s v="EN"/>
    <s v="Heather Kolaski"/>
    <s v="heatherkolaskiric@gmail.com"/>
    <x v="0"/>
    <x v="12"/>
    <s v=""/>
    <s v="Secondary English Ed"/>
    <n v="2"/>
    <n v="4"/>
    <n v="3"/>
    <n v="4"/>
    <n v="4"/>
    <n v="3"/>
    <n v="4"/>
    <n v="4"/>
    <n v="3"/>
    <n v="3"/>
    <n v="3"/>
    <n v="2"/>
    <n v="4"/>
    <n v="3"/>
    <n v="2"/>
    <n v="2"/>
    <n v="4"/>
    <n v="4"/>
    <n v="4"/>
    <n v="2"/>
  </r>
  <r>
    <n v="1"/>
    <d v="2021-05-05T14:17:46"/>
    <s v="R_2uyTSt88EZPSzBn"/>
    <s v=""/>
    <s v=""/>
    <s v=""/>
    <s v=""/>
    <n v="40.8240966796875"/>
    <n v="-73.897697448730469"/>
    <s v="anonymous"/>
    <s v="EN"/>
    <s v="Mia Palombo"/>
    <s v="Mia.palombo@gmail.com "/>
    <x v="0"/>
    <x v="1"/>
    <s v=""/>
    <s v="MLED,Secondary Soc. Studies"/>
    <n v="4"/>
    <n v="4"/>
    <n v="4"/>
    <n v="3"/>
    <n v="3"/>
    <n v="3"/>
    <n v="4"/>
    <n v="4"/>
    <n v="4"/>
    <n v="2"/>
    <n v="2"/>
    <n v="2"/>
    <n v="4"/>
    <n v="3"/>
    <n v="3"/>
    <n v="4"/>
    <n v="4"/>
    <n v="4"/>
    <n v="4"/>
    <n v="3"/>
  </r>
  <r>
    <n v="1"/>
    <d v="2021-05-05T14:22:49"/>
    <s v="R_1qVE6yRUTVevTGr"/>
    <s v=""/>
    <s v=""/>
    <s v=""/>
    <s v=""/>
    <n v="41.6925048828125"/>
    <n v="-71.570503234863281"/>
    <s v="anonymous"/>
    <s v="EN"/>
    <s v="Sarah Kristiansen"/>
    <s v="skristiansen@thegreeneschool.org"/>
    <x v="0"/>
    <x v="12"/>
    <s v=""/>
    <s v="Secondary English Ed"/>
    <n v="4"/>
    <n v="4"/>
    <n v="3"/>
    <n v="4"/>
    <n v="4"/>
    <n v="3"/>
    <n v="4"/>
    <n v="4"/>
    <n v="3"/>
    <n v="4"/>
    <n v="2"/>
    <n v="2"/>
    <n v="3"/>
    <n v="2"/>
    <n v="3"/>
    <n v="3"/>
    <n v="4"/>
    <n v="4"/>
    <n v="4"/>
    <n v="4"/>
  </r>
  <r>
    <n v="1"/>
    <d v="2021-05-05T14:23:53"/>
    <s v="R_XhRJacypqSKMRsR"/>
    <s v=""/>
    <s v=""/>
    <s v=""/>
    <s v=""/>
    <n v="41.886001586914063"/>
    <n v="-71.345703125"/>
    <s v="anonymous"/>
    <s v="EN"/>
    <s v="Jessica Simpson"/>
    <s v="jessicasimpson0124@gmail.com"/>
    <x v="0"/>
    <x v="12"/>
    <s v=""/>
    <s v="Secondary English Ed"/>
    <n v="3"/>
    <n v="3"/>
    <n v="3"/>
    <n v="3"/>
    <n v="3"/>
    <n v="2"/>
    <n v="3"/>
    <n v="3"/>
    <n v="3"/>
    <n v="2"/>
    <n v="2"/>
    <n v="1"/>
    <n v="3"/>
    <n v="3"/>
    <n v="3"/>
    <n v="3"/>
    <n v="3"/>
    <n v="3"/>
    <n v="4"/>
    <n v="4"/>
  </r>
  <r>
    <n v="0"/>
    <d v="2021-05-05T14:57:22"/>
    <s v="R_2zo88mHQ3kzXb2V"/>
    <s v=""/>
    <s v=""/>
    <s v=""/>
    <s v=""/>
    <s v=""/>
    <s v=""/>
    <s v="anonymous"/>
    <s v="EN"/>
    <s v="Caroline Greineder"/>
    <s v="Cgreineder23@gmail.com"/>
    <x v="0"/>
    <x v="8"/>
    <s v=""/>
    <s v=""/>
    <m/>
    <m/>
    <m/>
    <m/>
    <m/>
    <m/>
    <m/>
    <m/>
    <m/>
    <m/>
    <m/>
    <m/>
    <m/>
    <m/>
    <m/>
    <m/>
    <m/>
    <m/>
    <m/>
    <m/>
  </r>
  <r>
    <n v="1"/>
    <d v="2021-05-05T14:57:37"/>
    <s v="R_WoZ4mDvXBxK8zQd"/>
    <s v=""/>
    <s v=""/>
    <s v=""/>
    <s v=""/>
    <n v="41.704193115234375"/>
    <n v="-71.455802917480469"/>
    <s v="anonymous"/>
    <s v="EN"/>
    <s v="Grace Gregory"/>
    <s v="Ggrgragracgrace19@gmail.com"/>
    <x v="0"/>
    <x v="13"/>
    <s v=""/>
    <s v="Secondary Math.Ed"/>
    <n v="2"/>
    <n v="3"/>
    <n v="3"/>
    <n v="4"/>
    <n v="4"/>
    <n v="2"/>
    <n v="3"/>
    <n v="3"/>
    <n v="3"/>
    <n v="3"/>
    <n v="3"/>
    <n v="3"/>
    <n v="3"/>
    <n v="3"/>
    <n v="3"/>
    <n v="3"/>
    <n v="3"/>
    <n v="3"/>
    <n v="3"/>
    <n v="3"/>
  </r>
  <r>
    <n v="1"/>
    <d v="2021-05-05T15:12:15"/>
    <s v="R_5byqh4bAsThk5Al"/>
    <s v=""/>
    <s v=""/>
    <s v=""/>
    <s v=""/>
    <n v="41.976394653320313"/>
    <n v="-71.653396606445313"/>
    <s v="anonymous"/>
    <s v="EN"/>
    <s v="Eva Mancone"/>
    <s v="elukovics@me.com"/>
    <x v="0"/>
    <x v="14"/>
    <s v=""/>
    <s v="Secondary Soc. Studies,Other"/>
    <n v="3"/>
    <n v="4"/>
    <n v="3"/>
    <n v="4"/>
    <n v="4"/>
    <n v="3"/>
    <n v="4"/>
    <n v="4"/>
    <n v="3"/>
    <n v="3"/>
    <n v="1"/>
    <n v="2"/>
    <n v="4"/>
    <n v="3"/>
    <n v="4"/>
    <n v="4"/>
    <n v="4"/>
    <n v="4"/>
    <n v="4"/>
    <n v="3"/>
  </r>
  <r>
    <n v="1"/>
    <d v="2021-05-05T16:05:07"/>
    <s v="R_1MRNKoz7VPfQcmR"/>
    <s v=""/>
    <s v=""/>
    <s v=""/>
    <s v=""/>
    <n v="41.701004028320313"/>
    <n v="-71.519401550292969"/>
    <s v="anonymous"/>
    <s v="EN"/>
    <s v="Erica Frazier"/>
    <s v="frazier.erica.r@gmail.conm"/>
    <x v="2"/>
    <x v="7"/>
    <s v=""/>
    <s v="Health Education"/>
    <n v="3"/>
    <n v="3"/>
    <n v="3"/>
    <n v="3"/>
    <n v="3"/>
    <n v="2"/>
    <n v="3"/>
    <n v="3"/>
    <n v="3"/>
    <n v="2"/>
    <n v="2"/>
    <n v="3"/>
    <n v="3"/>
    <n v="3"/>
    <n v="3"/>
    <n v="3"/>
    <n v="2"/>
    <n v="4"/>
    <n v="4"/>
    <n v="3"/>
  </r>
  <r>
    <n v="1"/>
    <d v="2021-05-05T16:11:31"/>
    <s v="R_1CElaWPhrIY9RKw"/>
    <s v=""/>
    <s v=""/>
    <s v=""/>
    <s v=""/>
    <n v="41.538192749023438"/>
    <n v="-72.800796508789063"/>
    <s v="anonymous"/>
    <s v="EN"/>
    <s v="Cheyenne Terrien"/>
    <s v="Cheyenneterrien@gmail.com"/>
    <x v="0"/>
    <x v="12"/>
    <s v=""/>
    <s v="Secondary English Ed"/>
    <n v="2"/>
    <n v="4"/>
    <n v="3"/>
    <n v="4"/>
    <n v="4"/>
    <n v="3"/>
    <n v="4"/>
    <n v="3"/>
    <n v="3"/>
    <n v="2"/>
    <n v="3"/>
    <n v="2"/>
    <n v="4"/>
    <n v="3"/>
    <n v="3"/>
    <n v="3"/>
    <n v="3"/>
    <n v="4"/>
    <n v="3"/>
    <n v="3"/>
  </r>
  <r>
    <n v="1"/>
    <d v="2021-05-05T16:39:21"/>
    <s v="R_3KHNmQ3RxQjcjIq"/>
    <s v=""/>
    <s v=""/>
    <s v=""/>
    <s v=""/>
    <n v="41.768905639648438"/>
    <n v="-71.475799560546875"/>
    <s v="anonymous"/>
    <s v="EN"/>
    <s v="Eleni Grammas"/>
    <s v="Elenigrammas@gmail.com"/>
    <x v="0"/>
    <x v="15"/>
    <s v=""/>
    <s v="Secondary Math.Ed"/>
    <n v="3"/>
    <n v="3"/>
    <n v="4"/>
    <n v="4"/>
    <n v="4"/>
    <n v="2"/>
    <n v="3"/>
    <n v="2"/>
    <n v="3"/>
    <n v="2"/>
    <n v="2"/>
    <n v="2"/>
    <n v="3"/>
    <n v="4"/>
    <n v="3"/>
    <n v="2"/>
    <n v="4"/>
    <n v="4"/>
    <n v="4"/>
    <n v="3"/>
  </r>
  <r>
    <n v="1"/>
    <d v="2021-05-05T17:52:56"/>
    <s v="R_23TqohdAnfNL60z"/>
    <s v=""/>
    <s v=""/>
    <s v=""/>
    <s v=""/>
    <n v="41.951095581054688"/>
    <n v="-71.413002014160156"/>
    <s v="anonymous"/>
    <s v="EN"/>
    <s v="Laura Blanchette"/>
    <s v="blanchettel14@gmail.com"/>
    <x v="0"/>
    <x v="14"/>
    <s v=""/>
    <s v="Secondary Soc. Studies"/>
    <n v="4"/>
    <n v="3"/>
    <n v="3"/>
    <n v="3"/>
    <n v="3"/>
    <n v="2"/>
    <n v="3"/>
    <n v="3"/>
    <n v="4"/>
    <n v="2"/>
    <n v="1"/>
    <n v="2"/>
    <n v="4"/>
    <n v="3"/>
    <n v="3"/>
    <n v="4"/>
    <n v="4"/>
    <n v="4"/>
    <n v="4"/>
    <n v="4"/>
  </r>
  <r>
    <n v="0"/>
    <d v="2021-05-05T19:22:55"/>
    <s v="R_2ONZlYsb84hITQQ"/>
    <s v=""/>
    <s v=""/>
    <s v=""/>
    <s v=""/>
    <s v=""/>
    <s v=""/>
    <s v="anonymous"/>
    <s v="EN"/>
    <s v="Emily West"/>
    <s v="ewest4880@gmail.com"/>
    <x v="0"/>
    <x v="5"/>
    <s v=""/>
    <s v=""/>
    <m/>
    <m/>
    <m/>
    <m/>
    <m/>
    <m/>
    <m/>
    <m/>
    <m/>
    <m/>
    <m/>
    <m/>
    <m/>
    <m/>
    <m/>
    <m/>
    <m/>
    <m/>
    <m/>
    <m/>
  </r>
  <r>
    <n v="0"/>
    <d v="2021-05-05T19:43:30"/>
    <s v="R_DcVA1FYQdcl3Uzv"/>
    <s v=""/>
    <s v=""/>
    <s v=""/>
    <s v=""/>
    <s v=""/>
    <s v=""/>
    <s v="anonymous"/>
    <s v="EN"/>
    <s v="Greineder"/>
    <s v="Cgreineder@egsd.net"/>
    <x v="0"/>
    <x v="8"/>
    <s v=""/>
    <s v=""/>
    <m/>
    <m/>
    <m/>
    <m/>
    <m/>
    <m/>
    <m/>
    <m/>
    <m/>
    <m/>
    <m/>
    <m/>
    <m/>
    <m/>
    <m/>
    <m/>
    <m/>
    <m/>
    <m/>
    <m/>
  </r>
  <r>
    <n v="1"/>
    <d v="2021-05-06T04:15:52"/>
    <s v="R_3F2s9FlxTHYmr6c"/>
    <s v=""/>
    <s v=""/>
    <s v=""/>
    <s v=""/>
    <n v="41.830703735351563"/>
    <n v="-71.398200988769531"/>
    <s v="anonymous"/>
    <s v="EN"/>
    <s v="Madeleine Dulude "/>
    <s v="duludemr@gmail.com"/>
    <x v="0"/>
    <x v="12"/>
    <s v=""/>
    <s v="Secondary English Ed"/>
    <n v="2"/>
    <n v="2"/>
    <n v="3"/>
    <n v="4"/>
    <n v="4"/>
    <n v="2"/>
    <n v="3"/>
    <n v="3"/>
    <n v="2"/>
    <n v="3"/>
    <n v="3"/>
    <n v="2"/>
    <n v="4"/>
    <n v="1"/>
    <n v="1"/>
    <n v="1"/>
    <n v="4"/>
    <n v="4"/>
    <n v="4"/>
    <n v="2"/>
  </r>
  <r>
    <n v="0"/>
    <d v="2021-05-06T16:50:46"/>
    <s v="R_1pmz2xIwGm4vfiz"/>
    <s v=""/>
    <s v=""/>
    <s v=""/>
    <s v=""/>
    <s v=""/>
    <s v=""/>
    <s v="anonymous"/>
    <s v="EN"/>
    <s v="Meaghan Dubois"/>
    <s v="Mdubois_7405@email.ric.edu"/>
    <x v="0"/>
    <x v="5"/>
    <s v=""/>
    <s v=""/>
    <m/>
    <m/>
    <m/>
    <m/>
    <m/>
    <m/>
    <m/>
    <m/>
    <m/>
    <m/>
    <m/>
    <m/>
    <m/>
    <m/>
    <m/>
    <m/>
    <m/>
    <m/>
    <m/>
    <m/>
  </r>
  <r>
    <n v="1"/>
    <d v="2021-05-06T19:15:20"/>
    <s v="R_3gMmLcaKS2lqh55"/>
    <s v=""/>
    <s v=""/>
    <s v=""/>
    <s v=""/>
    <n v="41.768905639648438"/>
    <n v="-71.475799560546875"/>
    <s v="anonymous"/>
    <s v="EN"/>
    <s v="Stephanie Menard"/>
    <s v="sjmenard22@gmail.com"/>
    <x v="4"/>
    <x v="10"/>
    <s v=""/>
    <s v="Secondary Science Ed"/>
    <n v="3"/>
    <n v="3"/>
    <n v="3"/>
    <n v="3"/>
    <n v="3"/>
    <n v="3"/>
    <n v="2"/>
    <n v="2"/>
    <n v="3"/>
    <n v="2"/>
    <n v="2"/>
    <n v="3"/>
    <n v="3"/>
    <n v="3"/>
    <n v="3"/>
    <n v="3"/>
    <n v="3"/>
    <n v="3"/>
    <n v="3"/>
    <n v="3"/>
  </r>
  <r>
    <n v="0"/>
    <d v="2021-05-07T16:41:07"/>
    <s v="R_1o25mdUx2Idc6lG"/>
    <s v=""/>
    <s v=""/>
    <s v=""/>
    <s v=""/>
    <s v=""/>
    <s v=""/>
    <s v="anonymous"/>
    <s v="EN"/>
    <s v="Adam Genest "/>
    <s v="Agenest2011@gmail.com"/>
    <x v="2"/>
    <x v="6"/>
    <s v=""/>
    <s v=""/>
    <m/>
    <m/>
    <m/>
    <m/>
    <m/>
    <m/>
    <m/>
    <m/>
    <m/>
    <m/>
    <m/>
    <m/>
    <m/>
    <m/>
    <m/>
    <m/>
    <m/>
    <m/>
    <m/>
    <m/>
  </r>
  <r>
    <n v="0"/>
    <d v="2021-05-07T19:25:11"/>
    <s v="R_1mrZA96naenA9Px"/>
    <s v=""/>
    <s v=""/>
    <s v=""/>
    <s v=""/>
    <s v=""/>
    <s v=""/>
    <s v="anonymous"/>
    <s v="EN"/>
    <s v="Zenobia Nelles"/>
    <s v="znelles@fallriverschools.org"/>
    <x v="0"/>
    <x v="6"/>
    <s v=""/>
    <s v=""/>
    <m/>
    <m/>
    <m/>
    <m/>
    <m/>
    <m/>
    <m/>
    <m/>
    <m/>
    <m/>
    <m/>
    <m/>
    <m/>
    <m/>
    <m/>
    <m/>
    <m/>
    <m/>
    <m/>
    <m/>
  </r>
  <r>
    <n v="0"/>
    <d v="2021-05-08T14:14:07"/>
    <s v="R_10xtVsZTm1W02AN"/>
    <s v=""/>
    <s v=""/>
    <s v=""/>
    <s v=""/>
    <s v=""/>
    <s v=""/>
    <s v="anonymous"/>
    <s v="EN"/>
    <s v="Jalyn Alves"/>
    <s v="alvesjalyn@gmail.com"/>
    <x v="2"/>
    <x v="8"/>
    <s v=""/>
    <s v=""/>
    <m/>
    <m/>
    <m/>
    <m/>
    <m/>
    <m/>
    <m/>
    <m/>
    <m/>
    <m/>
    <m/>
    <m/>
    <m/>
    <m/>
    <m/>
    <m/>
    <m/>
    <m/>
    <m/>
    <m/>
  </r>
  <r>
    <n v="0"/>
    <d v="2021-05-09T08:45:06"/>
    <s v="R_yw2IlBvg2yI3tkZ"/>
    <s v=""/>
    <s v=""/>
    <s v=""/>
    <s v=""/>
    <s v=""/>
    <s v=""/>
    <s v="anonymous"/>
    <s v="EN"/>
    <s v="Cynthia Walsh"/>
    <s v="cindyalisonw2@verizon.net"/>
    <x v="2"/>
    <x v="0"/>
    <s v=""/>
    <s v=""/>
    <m/>
    <m/>
    <m/>
    <m/>
    <m/>
    <m/>
    <m/>
    <m/>
    <m/>
    <m/>
    <m/>
    <m/>
    <m/>
    <m/>
    <m/>
    <m/>
    <m/>
    <m/>
    <m/>
    <m/>
  </r>
  <r>
    <n v="1"/>
    <d v="2021-05-10T08:05:16"/>
    <s v="R_OvCsKr4zFVNORah"/>
    <s v=""/>
    <s v=""/>
    <s v=""/>
    <s v=""/>
    <n v="41.713897705078125"/>
    <n v="-71.389503479003906"/>
    <s v="anonymous"/>
    <s v="EN"/>
    <s v="Bianca Corriveau"/>
    <s v="bcorriveau@hendricken.com"/>
    <x v="0"/>
    <x v="12"/>
    <s v=""/>
    <s v="Secondary English Ed"/>
    <n v="3"/>
    <n v="4"/>
    <n v="3"/>
    <n v="4"/>
    <n v="4"/>
    <n v="3"/>
    <n v="3"/>
    <n v="4"/>
    <n v="3"/>
    <n v="2"/>
    <n v="2"/>
    <n v="2"/>
    <n v="4"/>
    <n v="3"/>
    <n v="3"/>
    <n v="3"/>
    <n v="4"/>
    <n v="4"/>
    <n v="4"/>
    <n v="4"/>
  </r>
  <r>
    <n v="1"/>
    <d v="2021-05-10T08:05:57"/>
    <s v="R_3D7sZ0f7IWZJLEi"/>
    <s v=""/>
    <s v=""/>
    <s v=""/>
    <s v=""/>
    <n v="41.926101684570313"/>
    <n v="-71.301101684570313"/>
    <s v="anonymous"/>
    <s v="EN"/>
    <s v="Maria Agostini"/>
    <s v="tweety1maria@aol.com"/>
    <x v="4"/>
    <x v="16"/>
    <s v=""/>
    <s v="Secondary English Ed,Other"/>
    <n v="3"/>
    <n v="3"/>
    <n v="2"/>
    <n v="4"/>
    <n v="4"/>
    <n v="2"/>
    <n v="4"/>
    <n v="4"/>
    <n v="4"/>
    <n v="2"/>
    <n v="3"/>
    <n v="2"/>
    <n v="4"/>
    <n v="4"/>
    <n v="4"/>
    <n v="4"/>
    <n v="4"/>
    <n v="3"/>
    <n v="3"/>
    <n v="2"/>
  </r>
  <r>
    <n v="1"/>
    <d v="2021-05-10T08:33:10"/>
    <s v="R_1IuRLGwzLHWuCh2"/>
    <s v=""/>
    <s v=""/>
    <s v=""/>
    <s v=""/>
    <n v="41.74310302734375"/>
    <n v="-72.682701110839844"/>
    <s v="anonymous"/>
    <s v="EN"/>
    <s v="Rachel Willett "/>
    <s v="Rwillett_0194@email.ric.edu"/>
    <x v="3"/>
    <x v="17"/>
    <s v=""/>
    <s v="SPED SID"/>
    <m/>
    <m/>
    <m/>
    <m/>
    <m/>
    <m/>
    <m/>
    <m/>
    <m/>
    <m/>
    <m/>
    <m/>
    <m/>
    <m/>
    <m/>
    <m/>
    <m/>
    <m/>
    <m/>
    <m/>
  </r>
  <r>
    <n v="1"/>
    <d v="2021-05-10T09:41:33"/>
    <s v="R_pH1XWl9oZD1Is3T"/>
    <s v=""/>
    <s v=""/>
    <s v=""/>
    <s v=""/>
    <n v="41.531692504882813"/>
    <n v="-72.794898986816406"/>
    <s v="anonymous"/>
    <s v="EN"/>
    <s v="Brian Gould "/>
    <s v="Bgould4079@gmail.com"/>
    <x v="0"/>
    <x v="12"/>
    <s v=""/>
    <s v="Secondary English Ed"/>
    <n v="4"/>
    <n v="4"/>
    <n v="4"/>
    <n v="4"/>
    <n v="4"/>
    <n v="4"/>
    <n v="4"/>
    <n v="4"/>
    <n v="4"/>
    <n v="4"/>
    <n v="3"/>
    <n v="2"/>
    <n v="4"/>
    <n v="4"/>
    <n v="4"/>
    <n v="4"/>
    <n v="4"/>
    <n v="4"/>
    <n v="4"/>
    <n v="4"/>
  </r>
  <r>
    <n v="1"/>
    <d v="2021-05-10T09:55:05"/>
    <s v="R_2tmA44S9kuKWQYE"/>
    <s v=""/>
    <s v=""/>
    <s v=""/>
    <s v=""/>
    <n v="41.370895385742188"/>
    <n v="-71.814102172851563"/>
    <s v="anonymous"/>
    <s v="EN"/>
    <s v="Kathryn Boegler "/>
    <s v="katieshea247@gmail.com"/>
    <x v="0"/>
    <x v="12"/>
    <s v=""/>
    <s v="Secondary English Ed"/>
    <n v="3"/>
    <n v="3"/>
    <n v="3"/>
    <n v="4"/>
    <n v="4"/>
    <n v="3"/>
    <n v="3"/>
    <n v="3"/>
    <n v="4"/>
    <n v="2"/>
    <n v="2"/>
    <n v="2"/>
    <n v="3"/>
    <n v="2"/>
    <n v="4"/>
    <n v="4"/>
    <n v="4"/>
    <n v="4"/>
    <n v="3"/>
    <n v="3"/>
  </r>
  <r>
    <n v="1"/>
    <d v="2021-05-10T10:31:23"/>
    <s v="R_3GqbzHzJt4rKmj7"/>
    <s v=""/>
    <s v=""/>
    <s v=""/>
    <s v=""/>
    <n v="41.857803344726563"/>
    <n v="-71.437698364257813"/>
    <s v="anonymous"/>
    <s v="EN"/>
    <s v="Sonja Reitsma "/>
    <s v="sonjareitsma1@gmail.com "/>
    <x v="1"/>
    <x v="12"/>
    <s v=""/>
    <s v="TESL/Bilingual Ed"/>
    <n v="3"/>
    <n v="3"/>
    <n v="3"/>
    <n v="3"/>
    <n v="3"/>
    <n v="1"/>
    <n v="2"/>
    <n v="1"/>
    <n v="2"/>
    <n v="1"/>
    <n v="1"/>
    <n v="3"/>
    <n v="2"/>
    <n v="1"/>
    <n v="3"/>
    <n v="3"/>
    <n v="2"/>
    <n v="2"/>
    <n v="2"/>
    <n v="3"/>
  </r>
  <r>
    <n v="1"/>
    <d v="2021-05-10T11:16:54"/>
    <s v="R_2WNmROagA7bWKCO"/>
    <s v=""/>
    <s v=""/>
    <s v=""/>
    <s v=""/>
    <n v="41.830703735351563"/>
    <n v="-71.398200988769531"/>
    <s v="anonymous"/>
    <s v="EN"/>
    <s v="Casandra Inez"/>
    <s v="casinez27@gmail.com"/>
    <x v="0"/>
    <x v="12"/>
    <s v=""/>
    <s v="Secondary English Ed"/>
    <n v="2"/>
    <n v="3"/>
    <n v="2"/>
    <n v="2"/>
    <n v="1"/>
    <n v="1"/>
    <n v="1"/>
    <n v="1"/>
    <n v="2"/>
    <n v="1"/>
    <n v="1"/>
    <n v="2"/>
    <n v="2"/>
    <n v="2"/>
    <n v="2"/>
    <n v="2"/>
    <n v="1"/>
    <n v="1"/>
    <n v="1"/>
    <n v="3"/>
  </r>
  <r>
    <n v="1"/>
    <d v="2021-05-11T03:29:50"/>
    <s v="R_3HLhXrEvNGHJhcO"/>
    <s v=""/>
    <s v=""/>
    <s v=""/>
    <s v=""/>
    <n v="41.704193115234375"/>
    <n v="-71.455802917480469"/>
    <s v="anonymous"/>
    <s v="EN"/>
    <s v="Michelle McCabe"/>
    <s v="Meeshah1213@gmail.com"/>
    <x v="2"/>
    <x v="12"/>
    <s v=""/>
    <s v="Secondary English Ed"/>
    <n v="3"/>
    <n v="3"/>
    <n v="3"/>
    <n v="4"/>
    <n v="4"/>
    <n v="3"/>
    <n v="4"/>
    <n v="3"/>
    <n v="3"/>
    <n v="2"/>
    <n v="2"/>
    <n v="4"/>
    <n v="4"/>
    <n v="3"/>
    <n v="3"/>
    <n v="2"/>
    <n v="3"/>
    <n v="4"/>
    <n v="4"/>
    <n v="3"/>
  </r>
  <r>
    <n v="0"/>
    <d v="2021-05-12T08:34:23"/>
    <s v="R_1JWICF6ciK47Wle"/>
    <s v=""/>
    <s v=""/>
    <s v=""/>
    <s v=""/>
    <s v=""/>
    <s v=""/>
    <s v="anonymous"/>
    <s v="EN"/>
    <s v="Michelle Lavallee"/>
    <s v="Mbrayboy5410@gmail.con"/>
    <x v="0"/>
    <x v="9"/>
    <s v=""/>
    <s v=""/>
    <m/>
    <m/>
    <m/>
    <m/>
    <m/>
    <m/>
    <m/>
    <m/>
    <m/>
    <m/>
    <m/>
    <m/>
    <m/>
    <m/>
    <m/>
    <m/>
    <m/>
    <m/>
    <m/>
    <m/>
  </r>
  <r>
    <n v="0"/>
    <d v="2021-05-12T08:36:24"/>
    <s v="R_2QgpT3SdMKkbRWq"/>
    <s v=""/>
    <s v=""/>
    <s v=""/>
    <s v=""/>
    <s v=""/>
    <s v=""/>
    <s v="anonymous"/>
    <s v="EN"/>
    <s v="Matthew Velino "/>
    <s v="mattvelino@gmail.com"/>
    <x v="0"/>
    <x v="7"/>
    <s v=""/>
    <s v=""/>
    <m/>
    <m/>
    <m/>
    <m/>
    <m/>
    <m/>
    <m/>
    <m/>
    <m/>
    <m/>
    <m/>
    <m/>
    <m/>
    <m/>
    <m/>
    <m/>
    <m/>
    <m/>
    <m/>
    <m/>
  </r>
  <r>
    <n v="0"/>
    <d v="2021-05-12T08:43:13"/>
    <s v="R_Aty9492TGH345Ql"/>
    <s v=""/>
    <s v=""/>
    <s v=""/>
    <s v=""/>
    <s v=""/>
    <s v=""/>
    <s v="anonymous"/>
    <s v="EN"/>
    <s v="Andrew Vallante"/>
    <s v="avallante_9701@email.ric.edu"/>
    <x v="0"/>
    <x v="7"/>
    <s v=""/>
    <s v=""/>
    <m/>
    <m/>
    <m/>
    <m/>
    <m/>
    <m/>
    <m/>
    <m/>
    <m/>
    <m/>
    <m/>
    <m/>
    <m/>
    <m/>
    <m/>
    <m/>
    <m/>
    <m/>
    <m/>
    <m/>
  </r>
  <r>
    <n v="0"/>
    <d v="2021-05-12T08:53:50"/>
    <s v="R_pMnqU7WLg7QdMKl"/>
    <s v=""/>
    <s v=""/>
    <s v=""/>
    <s v=""/>
    <s v=""/>
    <s v=""/>
    <s v="anonymous"/>
    <s v="EN"/>
    <s v="Rebecca Cordeiro"/>
    <s v="rebeccacordeiro3@gmail.com"/>
    <x v="4"/>
    <x v="10"/>
    <s v=""/>
    <s v=""/>
    <m/>
    <m/>
    <m/>
    <m/>
    <m/>
    <m/>
    <m/>
    <m/>
    <m/>
    <m/>
    <m/>
    <m/>
    <m/>
    <m/>
    <m/>
    <m/>
    <m/>
    <m/>
    <m/>
    <m/>
  </r>
  <r>
    <n v="0"/>
    <d v="2021-05-12T11:42:03"/>
    <s v="R_1DHURqU1ZtPz31w"/>
    <s v=""/>
    <s v=""/>
    <s v=""/>
    <s v=""/>
    <s v=""/>
    <s v=""/>
    <s v="anonymous"/>
    <s v="EN"/>
    <s v="Morgan Burke"/>
    <s v="mburke_6917@email.ric.edu"/>
    <x v="0"/>
    <x v="9"/>
    <s v=""/>
    <s v=""/>
    <m/>
    <m/>
    <m/>
    <m/>
    <m/>
    <m/>
    <m/>
    <m/>
    <m/>
    <m/>
    <m/>
    <m/>
    <m/>
    <m/>
    <m/>
    <m/>
    <m/>
    <m/>
    <m/>
    <m/>
  </r>
  <r>
    <n v="0"/>
    <d v="2021-05-12T12:16:25"/>
    <s v="R_3g0zJBrPzVeP3QP"/>
    <s v=""/>
    <s v=""/>
    <s v=""/>
    <s v=""/>
    <s v=""/>
    <s v=""/>
    <s v="anonymous"/>
    <s v="EN"/>
    <s v="Crissy Borton"/>
    <s v="crissyborton@gmail.com"/>
    <x v="4"/>
    <x v="1"/>
    <s v=""/>
    <s v=""/>
    <m/>
    <m/>
    <m/>
    <m/>
    <m/>
    <m/>
    <m/>
    <m/>
    <m/>
    <m/>
    <m/>
    <m/>
    <m/>
    <m/>
    <m/>
    <m/>
    <m/>
    <m/>
    <m/>
    <m/>
  </r>
  <r>
    <n v="0"/>
    <d v="2021-05-12T15:41:39"/>
    <s v="R_29iTNIOjDLKnQd3"/>
    <s v=""/>
    <s v=""/>
    <s v=""/>
    <s v=""/>
    <s v=""/>
    <s v=""/>
    <s v="anonymous"/>
    <s v="EN"/>
    <s v="Kelsey McIntosh"/>
    <s v="Kelseymcintosh11@gmail.com"/>
    <x v="0"/>
    <x v="14"/>
    <s v=""/>
    <s v=""/>
    <m/>
    <m/>
    <m/>
    <m/>
    <m/>
    <m/>
    <m/>
    <m/>
    <m/>
    <m/>
    <m/>
    <m/>
    <m/>
    <m/>
    <m/>
    <m/>
    <m/>
    <m/>
    <m/>
    <m/>
  </r>
  <r>
    <n v="0"/>
    <d v="2021-05-12T15:52:54"/>
    <s v="R_2zXWqlzicdI35n5"/>
    <s v=""/>
    <s v=""/>
    <s v=""/>
    <s v=""/>
    <s v=""/>
    <s v=""/>
    <s v="anonymous"/>
    <s v="EN"/>
    <s v="Nicholas Sherman "/>
    <s v="Nsherman0658@gmail.com"/>
    <x v="0"/>
    <x v="9"/>
    <s v=""/>
    <s v=""/>
    <m/>
    <m/>
    <m/>
    <m/>
    <m/>
    <m/>
    <m/>
    <m/>
    <m/>
    <m/>
    <m/>
    <m/>
    <m/>
    <m/>
    <m/>
    <m/>
    <m/>
    <m/>
    <m/>
    <m/>
  </r>
  <r>
    <n v="1"/>
    <d v="2021-05-12T17:52:32"/>
    <s v="R_8uDAQ2YClTnVUY1"/>
    <s v=""/>
    <s v=""/>
    <s v=""/>
    <s v=""/>
    <n v="41.775604248046875"/>
    <n v="-71.356796264648438"/>
    <s v="anonymous"/>
    <s v="EN"/>
    <s v="Yanping Shen"/>
    <s v="shenypsh@gmail.com"/>
    <x v="0"/>
    <x v="15"/>
    <s v=""/>
    <s v="MLED,Secondary Math.Ed"/>
    <n v="4"/>
    <n v="4"/>
    <n v="4"/>
    <n v="4"/>
    <n v="4"/>
    <n v="3"/>
    <n v="4"/>
    <n v="4"/>
    <n v="4"/>
    <n v="4"/>
    <n v="4"/>
    <n v="3"/>
    <n v="3"/>
    <n v="3"/>
    <n v="4"/>
    <n v="4"/>
    <n v="4"/>
    <n v="4"/>
    <n v="4"/>
    <n v="4"/>
  </r>
  <r>
    <n v="0"/>
    <d v="2021-05-12T18:14:18"/>
    <s v="R_3NwagktxvgzYtyV"/>
    <s v=""/>
    <s v=""/>
    <s v=""/>
    <s v=""/>
    <s v=""/>
    <s v=""/>
    <s v="anonymous"/>
    <s v="EN"/>
    <s v="Ashley Fochler"/>
    <s v="ashleyfochler@yahoo.com"/>
    <x v="1"/>
    <x v="13"/>
    <s v=""/>
    <s v=""/>
    <m/>
    <m/>
    <m/>
    <m/>
    <m/>
    <m/>
    <m/>
    <m/>
    <m/>
    <m/>
    <m/>
    <m/>
    <m/>
    <m/>
    <m/>
    <m/>
    <m/>
    <m/>
    <m/>
    <m/>
  </r>
  <r>
    <n v="0"/>
    <d v="2021-05-13T03:38:24"/>
    <s v="R_yBZ8mZ77gBQDYzv"/>
    <s v=""/>
    <s v=""/>
    <s v=""/>
    <s v=""/>
    <s v=""/>
    <s v=""/>
    <s v="anonymous"/>
    <s v="EN"/>
    <s v="Joshua Mason"/>
    <s v="joshm1728@gmail.com"/>
    <x v="0"/>
    <x v="11"/>
    <s v=""/>
    <s v=""/>
    <m/>
    <m/>
    <m/>
    <m/>
    <m/>
    <m/>
    <m/>
    <m/>
    <m/>
    <m/>
    <m/>
    <m/>
    <m/>
    <m/>
    <m/>
    <m/>
    <m/>
    <m/>
    <m/>
    <m/>
  </r>
  <r>
    <n v="1"/>
    <d v="2021-05-13T09:23:13"/>
    <s v="R_1Kj5jO6SJuZ4mPb"/>
    <s v=""/>
    <s v=""/>
    <s v=""/>
    <s v=""/>
    <n v="41.816497802734375"/>
    <n v="-71.415000915527344"/>
    <s v="anonymous"/>
    <s v="EN"/>
    <s v="Michela Grover"/>
    <s v="mgrover@hc.school"/>
    <x v="0"/>
    <x v="12"/>
    <s v=""/>
    <s v="Secondary English Ed"/>
    <n v="2"/>
    <n v="3"/>
    <n v="3"/>
    <n v="4"/>
    <n v="3"/>
    <n v="4"/>
    <n v="4"/>
    <n v="3"/>
    <n v="3"/>
    <n v="3"/>
    <n v="3"/>
    <n v="3"/>
    <n v="3"/>
    <n v="3"/>
    <n v="2"/>
    <n v="2"/>
    <n v="2"/>
    <n v="3"/>
    <n v="3"/>
    <n v="2"/>
  </r>
  <r>
    <n v="1"/>
    <d v="2021-05-13T12:26:28"/>
    <s v="R_1exjlVnPOdFKA5q"/>
    <s v=""/>
    <s v=""/>
    <s v=""/>
    <s v=""/>
    <n v="41.842193603515625"/>
    <n v="-71.61920166015625"/>
    <s v="anonymous"/>
    <s v="EN"/>
    <s v="Hayley Salisbury "/>
    <s v="hsalisbury_6378@email.ric.edu"/>
    <x v="0"/>
    <x v="6"/>
    <s v=""/>
    <s v="Music Education"/>
    <n v="3"/>
    <n v="3"/>
    <n v="2"/>
    <n v="4"/>
    <n v="3"/>
    <n v="1"/>
    <n v="3"/>
    <n v="3"/>
    <n v="3"/>
    <n v="1"/>
    <n v="2"/>
    <n v="2"/>
    <n v="3"/>
    <n v="3"/>
    <n v="3"/>
    <n v="3"/>
    <n v="3"/>
    <n v="4"/>
    <n v="4"/>
    <n v="3"/>
  </r>
  <r>
    <n v="1"/>
    <d v="2021-05-13T13:40:21"/>
    <s v="R_V4OHQLDoUiNFPWh"/>
    <s v=""/>
    <s v=""/>
    <s v=""/>
    <s v=""/>
    <n v="41.401596069335938"/>
    <n v="-71.666297912597656"/>
    <s v="anonymous"/>
    <s v="EN"/>
    <s v="Kassidy Guastini"/>
    <s v="kguastini_6677@email.ric.edu"/>
    <x v="0"/>
    <x v="0"/>
    <s v=""/>
    <s v="Art Education"/>
    <n v="4"/>
    <n v="4"/>
    <n v="4"/>
    <n v="4"/>
    <n v="4"/>
    <n v="3"/>
    <n v="4"/>
    <n v="4"/>
    <n v="3"/>
    <n v="3"/>
    <n v="2"/>
    <n v="2"/>
    <n v="2"/>
    <n v="4"/>
    <n v="4"/>
    <n v="4"/>
    <n v="4"/>
    <n v="4"/>
    <n v="4"/>
    <n v="4"/>
  </r>
  <r>
    <n v="1"/>
    <d v="2021-05-13T14:14:19"/>
    <s v="R_us43U2dIM0lMC09"/>
    <s v=""/>
    <s v=""/>
    <s v=""/>
    <s v=""/>
    <n v="41.701004028320313"/>
    <n v="-71.519401550292969"/>
    <s v="anonymous"/>
    <s v="EN"/>
    <s v="Jonathan Medeiros"/>
    <s v="jmedeiros_8513@email.ric.edu"/>
    <x v="0"/>
    <x v="6"/>
    <s v=""/>
    <s v="Music Education"/>
    <n v="4"/>
    <n v="4"/>
    <n v="4"/>
    <n v="4"/>
    <n v="4"/>
    <n v="3"/>
    <n v="4"/>
    <n v="4"/>
    <n v="4"/>
    <n v="3"/>
    <n v="2"/>
    <n v="3"/>
    <n v="4"/>
    <n v="4"/>
    <n v="4"/>
    <n v="4"/>
    <n v="4"/>
    <n v="4"/>
    <n v="4"/>
    <n v="3"/>
  </r>
  <r>
    <n v="1"/>
    <d v="2021-05-13T15:20:47"/>
    <s v="R_25DuJvqvEyh7rwJ"/>
    <s v=""/>
    <s v=""/>
    <s v=""/>
    <s v=""/>
    <n v="41.873992919921875"/>
    <n v="-71.3843994140625"/>
    <s v="anonymous"/>
    <s v="EN"/>
    <s v="Katelyn Burchill "/>
    <s v="kmburch20@gmail.com"/>
    <x v="1"/>
    <x v="18"/>
    <s v=""/>
    <s v="World Languages"/>
    <n v="4"/>
    <n v="2"/>
    <n v="2"/>
    <n v="3"/>
    <n v="2"/>
    <n v="1"/>
    <n v="2"/>
    <n v="2"/>
    <n v="2"/>
    <n v="1"/>
    <n v="4"/>
    <n v="1"/>
    <n v="4"/>
    <n v="2"/>
    <n v="4"/>
    <n v="4"/>
    <n v="3"/>
    <n v="4"/>
    <n v="4"/>
    <n v="3"/>
  </r>
  <r>
    <n v="1"/>
    <d v="2021-05-14T08:33:33"/>
    <s v="R_5uysev4JZg1G4g1"/>
    <s v=""/>
    <s v=""/>
    <s v=""/>
    <s v=""/>
    <n v="41.842193603515625"/>
    <n v="-71.61920166015625"/>
    <s v="anonymous"/>
    <s v="EN"/>
    <s v="Allee Krause"/>
    <s v="alleekrause@gmail.com"/>
    <x v="0"/>
    <x v="3"/>
    <s v=""/>
    <s v="Elementary"/>
    <n v="3"/>
    <n v="3"/>
    <n v="3"/>
    <n v="3"/>
    <n v="3"/>
    <n v="2"/>
    <n v="3"/>
    <n v="3"/>
    <n v="3"/>
    <n v="2"/>
    <n v="2"/>
    <n v="2"/>
    <n v="3"/>
    <n v="3"/>
    <n v="3"/>
    <n v="3"/>
    <n v="3"/>
    <n v="3"/>
    <n v="3"/>
    <n v="3"/>
  </r>
  <r>
    <n v="1"/>
    <d v="2021-05-14T09:36:35"/>
    <s v="R_3Rg4r9XJXOTWK8V"/>
    <s v=""/>
    <s v=""/>
    <s v=""/>
    <s v=""/>
    <n v="41.873992919921875"/>
    <n v="-71.3843994140625"/>
    <s v="anonymous"/>
    <s v="EN"/>
    <s v="Elisheva Stark"/>
    <s v="Elisheva.stark34@gmail.com"/>
    <x v="1"/>
    <x v="19"/>
    <s v=""/>
    <s v="TESL/Bilingual Ed,Elementary"/>
    <n v="2"/>
    <n v="3"/>
    <n v="1"/>
    <n v="2"/>
    <n v="3"/>
    <n v="1"/>
    <n v="2"/>
    <n v="2"/>
    <m/>
    <n v="2"/>
    <n v="3"/>
    <n v="1"/>
    <n v="2"/>
    <n v="1"/>
    <n v="2"/>
    <n v="2"/>
    <n v="1"/>
    <n v="3"/>
    <n v="3"/>
    <n v="3"/>
  </r>
  <r>
    <n v="1"/>
    <d v="2021-05-14T13:44:33"/>
    <s v="R_3PGjMQMfqneoNbd"/>
    <s v=""/>
    <s v=""/>
    <s v=""/>
    <s v=""/>
    <n v="40.767898559570313"/>
    <n v="-73.947601318359375"/>
    <s v="anonymous"/>
    <s v="EN"/>
    <s v="Kara Scullin"/>
    <s v="katascullin@gmail.com"/>
    <x v="0"/>
    <x v="3"/>
    <s v=""/>
    <s v="Elementary"/>
    <n v="3"/>
    <n v="3"/>
    <n v="2"/>
    <n v="3"/>
    <n v="3"/>
    <n v="2"/>
    <n v="2"/>
    <n v="2"/>
    <n v="3"/>
    <n v="2"/>
    <n v="1"/>
    <n v="1"/>
    <n v="2"/>
    <n v="2"/>
    <n v="3"/>
    <m/>
    <m/>
    <m/>
    <m/>
    <m/>
  </r>
  <r>
    <n v="1"/>
    <d v="2021-05-14T16:08:59"/>
    <s v="R_3qCIo9esgLXhYYR"/>
    <s v=""/>
    <s v=""/>
    <s v=""/>
    <s v=""/>
    <n v="42.356201171875"/>
    <n v="-71.063102722167969"/>
    <s v="anonymous"/>
    <s v="EN"/>
    <s v="Monica Vargas"/>
    <s v="Mvargas_4499@outlook.com "/>
    <x v="0"/>
    <x v="3"/>
    <s v=""/>
    <s v="Elementary"/>
    <n v="2"/>
    <n v="4"/>
    <n v="3"/>
    <n v="4"/>
    <n v="3"/>
    <n v="3"/>
    <n v="3"/>
    <n v="3"/>
    <n v="3"/>
    <n v="2"/>
    <n v="2"/>
    <n v="2"/>
    <n v="2"/>
    <n v="3"/>
    <n v="3"/>
    <n v="3"/>
    <n v="3"/>
    <n v="3"/>
    <n v="3"/>
    <m/>
  </r>
  <r>
    <n v="1"/>
    <d v="2021-05-15T13:46:48"/>
    <s v="R_BEqzPLGIyBnkRsB"/>
    <s v=""/>
    <s v=""/>
    <s v=""/>
    <s v=""/>
    <n v="41.897903442382813"/>
    <n v="-71.516502380371094"/>
    <s v="anonymous"/>
    <s v="EN"/>
    <s v="Colleen Desjarlais"/>
    <s v="Cdesjarlais70@gmail.com"/>
    <x v="0"/>
    <x v="3"/>
    <s v=""/>
    <s v="Secondary Science Ed"/>
    <n v="2"/>
    <n v="3"/>
    <n v="3"/>
    <n v="3"/>
    <n v="3"/>
    <n v="2"/>
    <n v="2"/>
    <n v="3"/>
    <n v="3"/>
    <n v="2"/>
    <n v="1"/>
    <n v="3"/>
    <n v="3"/>
    <n v="2"/>
    <n v="3"/>
    <n v="2"/>
    <n v="2"/>
    <n v="3"/>
    <n v="2"/>
    <n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1EAFEE0-3266-3145-9A07-DAE722845B03}" name="PivotTable8" cacheId="16127"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V15" firstHeaderRow="0" firstDataRow="1" firstDataCol="1" rowPageCount="1" colPageCount="1"/>
  <pivotFields count="37">
    <pivotField dataField="1" numFmtId="49" showAll="0"/>
    <pivotField numFmtId="22"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6">
        <item x="3"/>
        <item x="1"/>
        <item x="4"/>
        <item h="1" x="2"/>
        <item h="1" x="0"/>
        <item t="default"/>
      </items>
    </pivotField>
    <pivotField axis="axisRow" showAll="0">
      <items count="21">
        <item x="7"/>
        <item x="0"/>
        <item x="8"/>
        <item x="3"/>
        <item x="5"/>
        <item x="2"/>
        <item x="9"/>
        <item x="4"/>
        <item x="16"/>
        <item x="15"/>
        <item x="1"/>
        <item x="6"/>
        <item x="12"/>
        <item x="11"/>
        <item x="13"/>
        <item x="10"/>
        <item x="14"/>
        <item x="17"/>
        <item x="19"/>
        <item x="18"/>
        <item t="default"/>
      </items>
    </pivotField>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14"/>
  </rowFields>
  <rowItems count="12">
    <i>
      <x/>
    </i>
    <i>
      <x v="1"/>
    </i>
    <i>
      <x v="3"/>
    </i>
    <i>
      <x v="8"/>
    </i>
    <i>
      <x v="10"/>
    </i>
    <i>
      <x v="12"/>
    </i>
    <i>
      <x v="14"/>
    </i>
    <i>
      <x v="15"/>
    </i>
    <i>
      <x v="17"/>
    </i>
    <i>
      <x v="18"/>
    </i>
    <i>
      <x v="19"/>
    </i>
    <i t="grand">
      <x/>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pageFields count="1">
    <pageField fld="13" hier="-1"/>
  </pageFields>
  <dataFields count="21">
    <dataField name="Sum of Finished" fld="0" baseField="0" baseItem="0"/>
    <dataField name="Average of The Feinstein school programs addressed important aspects of teaching. Rate the effectiveness of your Feinstein program in preparing you in each of the following areas: - subject area content expertise" fld="17" subtotal="average" baseField="0" baseItem="0"/>
    <dataField name="Average of The Feinstein school programs addressed important aspects of teaching. Rate the effectiveness of your Feinstein program in preparing you in each of the following areas: - pedagogical expertise" fld="18" subtotal="average" baseField="0" baseItem="0"/>
    <dataField name="Average of The Feinstein school programs addressed important aspects of teaching. Rate the effectiveness of your Feinstein program in preparing you in each of the following areas: - designing student assessment" fld="19" subtotal="average" baseField="0" baseItem="0"/>
    <dataField name="Average of The Feinstein school programs addressed important aspects of teaching. Rate the effectiveness of your Feinstein program in preparing you in each of the following areas: - creating an environment of respect and rapport" fld="20" subtotal="average" baseField="0" baseItem="0"/>
    <dataField name="Average of The Feinstein school programs addressed important aspects of teaching. Rate the effectiveness of your Feinstein program in preparing you in each of the following areas: - establishing a culture for learning" fld="21" subtotal="average" baseField="0" baseItem="0"/>
    <dataField name="Average of The Feinstein school programs addressed important aspects of teaching. Rate the effectiveness of your Feinstein program in preparing you in each of the following areas: - managing student behavior" fld="22" subtotal="average" baseField="0" baseItem="0"/>
    <dataField name="Average of The Feinstein school programs addressed important aspects of teaching. Rate the effectiveness of your Feinstein program in preparing you in each of the following areas: - communicating with students" fld="23" subtotal="average" baseField="0" baseItem="0"/>
    <dataField name="Average of The Feinstein school programs addressed important aspects of teaching. Rate the effectiveness of your Feinstein program in preparing you in each of the following areas: - engaging students in learning" fld="24" subtotal="average" baseField="0" baseItem="0"/>
    <dataField name="Average of The Feinstein school programs addressed important aspects of teaching. Rate the effectiveness of your Feinstein program in preparing you in each of the following areas: - using assessment in instruction" fld="25" subtotal="average" baseField="0" baseItem="0"/>
    <dataField name="Average of The Feinstein school programs addressed important aspects of teaching. Rate the effectiveness of your Feinstein program in preparing you in each of the following areas: - engaging families in  children's learning" fld="26" subtotal="average" baseField="0" baseItem="0"/>
    <dataField name="Average of The Feinstein school programs addressed important aspects of teaching. Rate the effectiveness of your Feinstein program in preparing you in each of the following areas: - working with multilingual learners" fld="27" subtotal="average" baseField="0" baseItem="0"/>
    <dataField name="Average of The Feinstein school programs addressed important aspects of teaching. Rate the effectiveness of your Feinstein program in preparing you in each of the following areas: - working with students with special needs" fld="28" subtotal="average" baseField="0" baseItem="0"/>
    <dataField name="Average of The Feinstein school programs addressed important aspects of teaching. Rate the effectiveness of your Feinstein program in preparing you in each of the following areas: - using technology in the classroom" fld="29" subtotal="average" baseField="0" baseItem="0"/>
    <dataField name="Average of The Feinstein school programs addressed important aspects of teaching. Rate the effectiveness of your Feinstein program in preparing you in each of the following areas: - analysis of data to facilitate data driven instruction" fld="30" subtotal="average" baseField="0" baseItem="0"/>
    <dataField name="Average of The Feinstein school programs addressed important aspects of teaching. Rate the effectiveness of your Feinstein program in preparing you in each of the following areas: - aligning instruction to student learning standards (e.g., Common Core, NG" fld="31" subtotal="average" baseField="0" baseItem="0"/>
    <dataField name="Average of The Feinstein school programs addressed important aspects of teaching. Rate the effectiveness of your Feinstein program in preparing you in each of the following areas: - knowledge of student learning standards (e.g., Common Core, NGSS, SHAPE, " fld="32" subtotal="average" baseField="0" baseItem="0"/>
    <dataField name="Average of The Feinstein school programs addressed important aspects of teaching. Rate the effectiveness of your Feinstein program in preparing you in each of the following areas: - advocating for students and the school" fld="33" subtotal="average" baseField="0" baseItem="0"/>
    <dataField name="Average of The Feinstein school programs addressed important aspects of teaching. Rate the effectiveness of your Feinstein program in preparing you in each of the following areas: - demonstrating professionalism in overall self-presentation and demeanor" fld="34" subtotal="average" baseField="0" baseItem="0"/>
    <dataField name="Average of The Feinstein school programs addressed important aspects of teaching. Rate the effectiveness of your Feinstein program in preparing you in each of the following areas: - demonstrating professionalism through collegiality and professional devel" fld="35" subtotal="average" baseField="0" baseItem="0"/>
    <dataField name="Average of How effective are you at ensuring that your students make meaningful progress towards the relevant student learning objectives?" fld="36" subtotal="average" baseField="0" baseItem="0"/>
  </dataFields>
  <formats count="8">
    <format dxfId="0">
      <pivotArea dataOnly="0" labelOnly="1" outline="0" fieldPosition="0">
        <references count="1">
          <reference field="4294967294" count="20">
            <x v="1"/>
            <x v="2"/>
            <x v="3"/>
            <x v="4"/>
            <x v="5"/>
            <x v="6"/>
            <x v="7"/>
            <x v="8"/>
            <x v="9"/>
            <x v="10"/>
            <x v="11"/>
            <x v="12"/>
            <x v="13"/>
            <x v="14"/>
            <x v="15"/>
            <x v="16"/>
            <x v="17"/>
            <x v="18"/>
            <x v="19"/>
            <x v="20"/>
          </reference>
        </references>
      </pivotArea>
    </format>
    <format dxfId="1">
      <pivotArea collapsedLevelsAreSubtotals="1" fieldPosition="0">
        <references count="2">
          <reference field="4294967294" count="20" selected="0">
            <x v="1"/>
            <x v="2"/>
            <x v="3"/>
            <x v="4"/>
            <x v="5"/>
            <x v="6"/>
            <x v="7"/>
            <x v="8"/>
            <x v="9"/>
            <x v="10"/>
            <x v="11"/>
            <x v="12"/>
            <x v="13"/>
            <x v="14"/>
            <x v="15"/>
            <x v="16"/>
            <x v="17"/>
            <x v="18"/>
            <x v="19"/>
            <x v="20"/>
          </reference>
          <reference field="14" count="0"/>
        </references>
      </pivotArea>
    </format>
    <format dxfId="2">
      <pivotArea type="all" dataOnly="0" outline="0" fieldPosition="0"/>
    </format>
    <format dxfId="3">
      <pivotArea outline="0" collapsedLevelsAreSubtotals="1" fieldPosition="0"/>
    </format>
    <format dxfId="4">
      <pivotArea field="14" type="button" dataOnly="0" labelOnly="1" outline="0" axis="axisRow" fieldPosition="0"/>
    </format>
    <format dxfId="5">
      <pivotArea dataOnly="0" labelOnly="1" fieldPosition="0">
        <references count="1">
          <reference field="14" count="0"/>
        </references>
      </pivotArea>
    </format>
    <format dxfId="6">
      <pivotArea dataOnly="0" labelOnly="1" grandRow="1" outline="0" fieldPosition="0"/>
    </format>
    <format dxfId="7">
      <pivotArea dataOnly="0" labelOnly="1" outline="0" fieldPosition="0">
        <references count="1">
          <reference field="4294967294" count="21">
            <x v="0"/>
            <x v="1"/>
            <x v="2"/>
            <x v="3"/>
            <x v="4"/>
            <x v="5"/>
            <x v="6"/>
            <x v="7"/>
            <x v="8"/>
            <x v="9"/>
            <x v="10"/>
            <x v="11"/>
            <x v="12"/>
            <x v="13"/>
            <x v="14"/>
            <x v="15"/>
            <x v="16"/>
            <x v="17"/>
            <x v="18"/>
            <x v="19"/>
            <x v="20"/>
          </reference>
        </references>
      </pivotArea>
    </format>
  </formats>
  <conditionalFormats count="1">
    <conditionalFormat priority="1">
      <pivotAreas count="1">
        <pivotArea type="data" outline="0" collapsedLevelsAreSubtotals="1" fieldPosition="0">
          <references count="1">
            <reference field="4294967294" count="20" selected="0">
              <x v="1"/>
              <x v="2"/>
              <x v="3"/>
              <x v="4"/>
              <x v="5"/>
              <x v="6"/>
              <x v="7"/>
              <x v="8"/>
              <x v="9"/>
              <x v="10"/>
              <x v="11"/>
              <x v="12"/>
              <x v="13"/>
              <x v="14"/>
              <x v="15"/>
              <x v="16"/>
              <x v="17"/>
              <x v="18"/>
              <x v="19"/>
              <x v="20"/>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hyperlink" Target="mailto:David.Conrady@ppsd.org" TargetMode="External"/><Relationship Id="rId2" Type="http://schemas.openxmlformats.org/officeDocument/2006/relationships/hyperlink" Target="mailto:stucker@blackstonevalleyprep.org" TargetMode="External"/><Relationship Id="rId1" Type="http://schemas.openxmlformats.org/officeDocument/2006/relationships/hyperlink" Target="mailto:Julie.Slater@ppsd.org" TargetMode="External"/><Relationship Id="rId6" Type="http://schemas.openxmlformats.org/officeDocument/2006/relationships/hyperlink" Target="mailto:dana.morel@scituateschoolsri.net" TargetMode="External"/><Relationship Id="rId5" Type="http://schemas.openxmlformats.org/officeDocument/2006/relationships/hyperlink" Target="mailto:gerald.habershaw@warwickschools.org" TargetMode="External"/><Relationship Id="rId4" Type="http://schemas.openxmlformats.org/officeDocument/2006/relationships/hyperlink" Target="mailto:Anthony.pacitto@ppsd.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20629-18D5-494C-9697-86D0C84CF629}">
  <dimension ref="A1:V15"/>
  <sheetViews>
    <sheetView workbookViewId="0">
      <selection activeCell="C4" sqref="C4:H4"/>
    </sheetView>
  </sheetViews>
  <sheetFormatPr defaultColWidth="11.42578125" defaultRowHeight="15"/>
  <cols>
    <col min="1" max="1" width="45.28515625" bestFit="1" customWidth="1"/>
    <col min="2" max="2" width="15.7109375" bestFit="1" customWidth="1"/>
    <col min="3" max="3" width="13.140625" bestFit="1" customWidth="1"/>
    <col min="4" max="5" width="12.140625" bestFit="1" customWidth="1"/>
    <col min="6" max="6" width="13.140625" customWidth="1"/>
    <col min="7" max="11" width="12.140625" bestFit="1" customWidth="1"/>
    <col min="12" max="12" width="13.140625" bestFit="1" customWidth="1"/>
    <col min="13" max="21" width="12.140625" bestFit="1" customWidth="1"/>
    <col min="22" max="23" width="13.140625" bestFit="1" customWidth="1"/>
  </cols>
  <sheetData>
    <row r="1" spans="1:22">
      <c r="A1" s="12" t="s">
        <v>0</v>
      </c>
      <c r="B1" s="13" t="s">
        <v>1</v>
      </c>
    </row>
    <row r="3" spans="1:22" ht="395.1">
      <c r="A3" s="12" t="s">
        <v>2</v>
      </c>
      <c r="B3" s="13" t="s">
        <v>3</v>
      </c>
      <c r="C3" s="14" t="s">
        <v>4</v>
      </c>
      <c r="D3" s="14" t="s">
        <v>5</v>
      </c>
      <c r="E3" s="14" t="s">
        <v>6</v>
      </c>
      <c r="F3" s="14" t="s">
        <v>7</v>
      </c>
      <c r="G3" s="14" t="s">
        <v>8</v>
      </c>
      <c r="H3" s="14" t="s">
        <v>9</v>
      </c>
      <c r="I3" s="14" t="s">
        <v>10</v>
      </c>
      <c r="J3" s="14" t="s">
        <v>11</v>
      </c>
      <c r="K3" s="14" t="s">
        <v>12</v>
      </c>
      <c r="L3" s="14" t="s">
        <v>13</v>
      </c>
      <c r="M3" s="14" t="s">
        <v>14</v>
      </c>
      <c r="N3" s="14" t="s">
        <v>15</v>
      </c>
      <c r="O3" s="14" t="s">
        <v>16</v>
      </c>
      <c r="P3" s="14" t="s">
        <v>17</v>
      </c>
      <c r="Q3" s="14" t="s">
        <v>18</v>
      </c>
      <c r="R3" s="14" t="s">
        <v>19</v>
      </c>
      <c r="S3" s="14" t="s">
        <v>20</v>
      </c>
      <c r="T3" s="14" t="s">
        <v>21</v>
      </c>
      <c r="U3" s="14" t="s">
        <v>22</v>
      </c>
      <c r="V3" s="14" t="s">
        <v>23</v>
      </c>
    </row>
    <row r="4" spans="1:22">
      <c r="A4" s="15" t="s">
        <v>24</v>
      </c>
      <c r="B4" s="13">
        <v>1</v>
      </c>
      <c r="C4" s="11">
        <v>3</v>
      </c>
      <c r="D4" s="11">
        <v>4</v>
      </c>
      <c r="E4" s="11">
        <v>4</v>
      </c>
      <c r="F4" s="11">
        <v>4</v>
      </c>
      <c r="G4" s="11">
        <v>4</v>
      </c>
      <c r="H4" s="11">
        <v>3</v>
      </c>
      <c r="I4" s="11">
        <v>4</v>
      </c>
      <c r="J4" s="11">
        <v>4</v>
      </c>
      <c r="K4" s="11">
        <v>4</v>
      </c>
      <c r="L4" s="11">
        <v>3</v>
      </c>
      <c r="M4" s="11">
        <v>2</v>
      </c>
      <c r="N4" s="11">
        <v>4</v>
      </c>
      <c r="O4" s="11">
        <v>4</v>
      </c>
      <c r="P4" s="11">
        <v>4</v>
      </c>
      <c r="Q4" s="11">
        <v>4</v>
      </c>
      <c r="R4" s="11">
        <v>4</v>
      </c>
      <c r="S4" s="11">
        <v>4</v>
      </c>
      <c r="T4" s="11">
        <v>4</v>
      </c>
      <c r="U4" s="11">
        <v>4</v>
      </c>
      <c r="V4" s="11">
        <v>4</v>
      </c>
    </row>
    <row r="5" spans="1:22">
      <c r="A5" s="15" t="s">
        <v>25</v>
      </c>
      <c r="B5" s="13">
        <v>4</v>
      </c>
      <c r="C5" s="11">
        <v>3.75</v>
      </c>
      <c r="D5" s="11">
        <v>3.75</v>
      </c>
      <c r="E5" s="11">
        <v>3.5</v>
      </c>
      <c r="F5" s="11">
        <v>4</v>
      </c>
      <c r="G5" s="11">
        <v>4</v>
      </c>
      <c r="H5" s="11">
        <v>3</v>
      </c>
      <c r="I5" s="11">
        <v>3.5</v>
      </c>
      <c r="J5" s="11">
        <v>3.75</v>
      </c>
      <c r="K5" s="11">
        <v>3</v>
      </c>
      <c r="L5" s="11">
        <v>2.25</v>
      </c>
      <c r="M5" s="11">
        <v>2</v>
      </c>
      <c r="N5" s="11">
        <v>2</v>
      </c>
      <c r="O5" s="11">
        <v>2.5</v>
      </c>
      <c r="P5" s="11">
        <v>2.75</v>
      </c>
      <c r="Q5" s="11">
        <v>3.5</v>
      </c>
      <c r="R5" s="11">
        <v>3.5</v>
      </c>
      <c r="S5" s="11">
        <v>3.75</v>
      </c>
      <c r="T5" s="11">
        <v>4</v>
      </c>
      <c r="U5" s="11">
        <v>3.75</v>
      </c>
      <c r="V5" s="11">
        <v>3.75</v>
      </c>
    </row>
    <row r="6" spans="1:22">
      <c r="A6" s="15" t="s">
        <v>26</v>
      </c>
      <c r="B6" s="13">
        <v>1</v>
      </c>
      <c r="C6" s="11">
        <v>2</v>
      </c>
      <c r="D6" s="11">
        <v>2</v>
      </c>
      <c r="E6" s="11">
        <v>2</v>
      </c>
      <c r="F6" s="11">
        <v>2</v>
      </c>
      <c r="G6" s="11">
        <v>2</v>
      </c>
      <c r="H6" s="11">
        <v>2</v>
      </c>
      <c r="I6" s="11">
        <v>2</v>
      </c>
      <c r="J6" s="11">
        <v>2</v>
      </c>
      <c r="K6" s="11">
        <v>2</v>
      </c>
      <c r="L6" s="11">
        <v>2</v>
      </c>
      <c r="M6" s="11">
        <v>2</v>
      </c>
      <c r="N6" s="11">
        <v>2</v>
      </c>
      <c r="O6" s="11">
        <v>1</v>
      </c>
      <c r="P6" s="11">
        <v>2</v>
      </c>
      <c r="Q6" s="11">
        <v>2</v>
      </c>
      <c r="R6" s="11">
        <v>2</v>
      </c>
      <c r="S6" s="11">
        <v>2</v>
      </c>
      <c r="T6" s="11">
        <v>2</v>
      </c>
      <c r="U6" s="11">
        <v>3</v>
      </c>
      <c r="V6" s="11">
        <v>2</v>
      </c>
    </row>
    <row r="7" spans="1:22">
      <c r="A7" s="15" t="s">
        <v>27</v>
      </c>
      <c r="B7" s="13">
        <v>1</v>
      </c>
      <c r="C7" s="11">
        <v>3</v>
      </c>
      <c r="D7" s="11">
        <v>3</v>
      </c>
      <c r="E7" s="11">
        <v>2</v>
      </c>
      <c r="F7" s="11">
        <v>4</v>
      </c>
      <c r="G7" s="11">
        <v>4</v>
      </c>
      <c r="H7" s="11">
        <v>2</v>
      </c>
      <c r="I7" s="11">
        <v>4</v>
      </c>
      <c r="J7" s="11">
        <v>4</v>
      </c>
      <c r="K7" s="11">
        <v>4</v>
      </c>
      <c r="L7" s="11">
        <v>2</v>
      </c>
      <c r="M7" s="11">
        <v>3</v>
      </c>
      <c r="N7" s="11">
        <v>2</v>
      </c>
      <c r="O7" s="11">
        <v>4</v>
      </c>
      <c r="P7" s="11">
        <v>4</v>
      </c>
      <c r="Q7" s="11">
        <v>4</v>
      </c>
      <c r="R7" s="11">
        <v>4</v>
      </c>
      <c r="S7" s="11">
        <v>4</v>
      </c>
      <c r="T7" s="11">
        <v>3</v>
      </c>
      <c r="U7" s="11">
        <v>3</v>
      </c>
      <c r="V7" s="11">
        <v>2</v>
      </c>
    </row>
    <row r="8" spans="1:22">
      <c r="A8" s="15" t="s">
        <v>28</v>
      </c>
      <c r="B8" s="13">
        <v>0</v>
      </c>
      <c r="C8" s="11"/>
      <c r="D8" s="11"/>
      <c r="E8" s="11"/>
      <c r="F8" s="11"/>
      <c r="G8" s="11"/>
      <c r="H8" s="11"/>
      <c r="I8" s="11"/>
      <c r="J8" s="11"/>
      <c r="K8" s="11"/>
      <c r="L8" s="11"/>
      <c r="M8" s="11"/>
      <c r="N8" s="11"/>
      <c r="O8" s="11"/>
      <c r="P8" s="11"/>
      <c r="Q8" s="11"/>
      <c r="R8" s="11"/>
      <c r="S8" s="11"/>
      <c r="T8" s="11"/>
      <c r="U8" s="11"/>
      <c r="V8" s="11"/>
    </row>
    <row r="9" spans="1:22">
      <c r="A9" s="15" t="s">
        <v>29</v>
      </c>
      <c r="B9" s="13">
        <v>1</v>
      </c>
      <c r="C9" s="11">
        <v>3</v>
      </c>
      <c r="D9" s="11">
        <v>3</v>
      </c>
      <c r="E9" s="11">
        <v>3</v>
      </c>
      <c r="F9" s="11">
        <v>3</v>
      </c>
      <c r="G9" s="11">
        <v>3</v>
      </c>
      <c r="H9" s="11">
        <v>1</v>
      </c>
      <c r="I9" s="11">
        <v>2</v>
      </c>
      <c r="J9" s="11">
        <v>1</v>
      </c>
      <c r="K9" s="11">
        <v>2</v>
      </c>
      <c r="L9" s="11">
        <v>1</v>
      </c>
      <c r="M9" s="11">
        <v>1</v>
      </c>
      <c r="N9" s="11">
        <v>3</v>
      </c>
      <c r="O9" s="11">
        <v>2</v>
      </c>
      <c r="P9" s="11">
        <v>1</v>
      </c>
      <c r="Q9" s="11">
        <v>3</v>
      </c>
      <c r="R9" s="11">
        <v>3</v>
      </c>
      <c r="S9" s="11">
        <v>2</v>
      </c>
      <c r="T9" s="11">
        <v>2</v>
      </c>
      <c r="U9" s="11">
        <v>2</v>
      </c>
      <c r="V9" s="11">
        <v>3</v>
      </c>
    </row>
    <row r="10" spans="1:22">
      <c r="A10" s="15" t="s">
        <v>30</v>
      </c>
      <c r="B10" s="13">
        <v>0</v>
      </c>
      <c r="C10" s="11"/>
      <c r="D10" s="11"/>
      <c r="E10" s="11"/>
      <c r="F10" s="11"/>
      <c r="G10" s="11"/>
      <c r="H10" s="11"/>
      <c r="I10" s="11"/>
      <c r="J10" s="11"/>
      <c r="K10" s="11"/>
      <c r="L10" s="11"/>
      <c r="M10" s="11"/>
      <c r="N10" s="11"/>
      <c r="O10" s="11"/>
      <c r="P10" s="11"/>
      <c r="Q10" s="11"/>
      <c r="R10" s="11"/>
      <c r="S10" s="11"/>
      <c r="T10" s="11"/>
      <c r="U10" s="11"/>
      <c r="V10" s="11"/>
    </row>
    <row r="11" spans="1:22">
      <c r="A11" s="15" t="s">
        <v>31</v>
      </c>
      <c r="B11" s="13">
        <v>1</v>
      </c>
      <c r="C11" s="11">
        <v>3</v>
      </c>
      <c r="D11" s="11">
        <v>3</v>
      </c>
      <c r="E11" s="11">
        <v>3</v>
      </c>
      <c r="F11" s="11">
        <v>3</v>
      </c>
      <c r="G11" s="11">
        <v>3</v>
      </c>
      <c r="H11" s="11">
        <v>3</v>
      </c>
      <c r="I11" s="11">
        <v>2</v>
      </c>
      <c r="J11" s="11">
        <v>2</v>
      </c>
      <c r="K11" s="11">
        <v>3</v>
      </c>
      <c r="L11" s="11">
        <v>2</v>
      </c>
      <c r="M11" s="11">
        <v>2</v>
      </c>
      <c r="N11" s="11">
        <v>3</v>
      </c>
      <c r="O11" s="11">
        <v>3</v>
      </c>
      <c r="P11" s="11">
        <v>3</v>
      </c>
      <c r="Q11" s="11">
        <v>3</v>
      </c>
      <c r="R11" s="11">
        <v>3</v>
      </c>
      <c r="S11" s="11">
        <v>3</v>
      </c>
      <c r="T11" s="11">
        <v>3</v>
      </c>
      <c r="U11" s="11">
        <v>3</v>
      </c>
      <c r="V11" s="11">
        <v>3</v>
      </c>
    </row>
    <row r="12" spans="1:22">
      <c r="A12" s="15" t="s">
        <v>32</v>
      </c>
      <c r="B12" s="13">
        <v>1</v>
      </c>
      <c r="C12" s="11"/>
      <c r="D12" s="11"/>
      <c r="E12" s="11"/>
      <c r="F12" s="11"/>
      <c r="G12" s="11"/>
      <c r="H12" s="11"/>
      <c r="I12" s="11"/>
      <c r="J12" s="11"/>
      <c r="K12" s="11"/>
      <c r="L12" s="11"/>
      <c r="M12" s="11"/>
      <c r="N12" s="11"/>
      <c r="O12" s="11"/>
      <c r="P12" s="11"/>
      <c r="Q12" s="11"/>
      <c r="R12" s="11"/>
      <c r="S12" s="11"/>
      <c r="T12" s="11"/>
      <c r="U12" s="11"/>
      <c r="V12" s="11"/>
    </row>
    <row r="13" spans="1:22">
      <c r="A13" s="15" t="s">
        <v>33</v>
      </c>
      <c r="B13" s="13">
        <v>1</v>
      </c>
      <c r="C13" s="11">
        <v>2</v>
      </c>
      <c r="D13" s="11">
        <v>3</v>
      </c>
      <c r="E13" s="11">
        <v>1</v>
      </c>
      <c r="F13" s="11">
        <v>2</v>
      </c>
      <c r="G13" s="11">
        <v>3</v>
      </c>
      <c r="H13" s="11">
        <v>1</v>
      </c>
      <c r="I13" s="11">
        <v>2</v>
      </c>
      <c r="J13" s="11">
        <v>2</v>
      </c>
      <c r="K13" s="11"/>
      <c r="L13" s="11">
        <v>2</v>
      </c>
      <c r="M13" s="11">
        <v>3</v>
      </c>
      <c r="N13" s="11">
        <v>1</v>
      </c>
      <c r="O13" s="11">
        <v>2</v>
      </c>
      <c r="P13" s="11">
        <v>1</v>
      </c>
      <c r="Q13" s="11">
        <v>2</v>
      </c>
      <c r="R13" s="11">
        <v>2</v>
      </c>
      <c r="S13" s="11">
        <v>1</v>
      </c>
      <c r="T13" s="11">
        <v>3</v>
      </c>
      <c r="U13" s="11">
        <v>3</v>
      </c>
      <c r="V13" s="11">
        <v>3</v>
      </c>
    </row>
    <row r="14" spans="1:22">
      <c r="A14" s="15" t="s">
        <v>34</v>
      </c>
      <c r="B14" s="13">
        <v>1</v>
      </c>
      <c r="C14" s="11">
        <v>4</v>
      </c>
      <c r="D14" s="11">
        <v>2</v>
      </c>
      <c r="E14" s="11">
        <v>2</v>
      </c>
      <c r="F14" s="11">
        <v>3</v>
      </c>
      <c r="G14" s="11">
        <v>2</v>
      </c>
      <c r="H14" s="11">
        <v>1</v>
      </c>
      <c r="I14" s="11">
        <v>2</v>
      </c>
      <c r="J14" s="11">
        <v>2</v>
      </c>
      <c r="K14" s="11">
        <v>2</v>
      </c>
      <c r="L14" s="11">
        <v>1</v>
      </c>
      <c r="M14" s="11">
        <v>4</v>
      </c>
      <c r="N14" s="11">
        <v>1</v>
      </c>
      <c r="O14" s="11">
        <v>4</v>
      </c>
      <c r="P14" s="11">
        <v>2</v>
      </c>
      <c r="Q14" s="11">
        <v>4</v>
      </c>
      <c r="R14" s="11">
        <v>4</v>
      </c>
      <c r="S14" s="11">
        <v>3</v>
      </c>
      <c r="T14" s="11">
        <v>4</v>
      </c>
      <c r="U14" s="11">
        <v>4</v>
      </c>
      <c r="V14" s="11">
        <v>3</v>
      </c>
    </row>
    <row r="15" spans="1:22">
      <c r="A15" s="15" t="s">
        <v>35</v>
      </c>
      <c r="B15" s="13">
        <v>12</v>
      </c>
      <c r="C15" s="13">
        <v>3.1818181818181817</v>
      </c>
      <c r="D15" s="13">
        <v>3.1818181818181817</v>
      </c>
      <c r="E15" s="13">
        <v>2.8181818181818183</v>
      </c>
      <c r="F15" s="13">
        <v>3.3636363636363638</v>
      </c>
      <c r="G15" s="13">
        <v>3.3636363636363638</v>
      </c>
      <c r="H15" s="13">
        <v>2.2727272727272729</v>
      </c>
      <c r="I15" s="13">
        <v>2.9090909090909092</v>
      </c>
      <c r="J15" s="13">
        <v>2.9090909090909092</v>
      </c>
      <c r="K15" s="13">
        <v>2.9</v>
      </c>
      <c r="L15" s="13">
        <v>2</v>
      </c>
      <c r="M15" s="13">
        <v>2.2727272727272729</v>
      </c>
      <c r="N15" s="13">
        <v>2.1818181818181817</v>
      </c>
      <c r="O15" s="13">
        <v>2.7272727272727271</v>
      </c>
      <c r="P15" s="13">
        <v>2.5454545454545454</v>
      </c>
      <c r="Q15" s="13">
        <v>3.2727272727272729</v>
      </c>
      <c r="R15" s="13">
        <v>3.2727272727272729</v>
      </c>
      <c r="S15" s="13">
        <v>3.0909090909090908</v>
      </c>
      <c r="T15" s="13">
        <v>3.3636363636363638</v>
      </c>
      <c r="U15" s="13">
        <v>3.3636363636363638</v>
      </c>
      <c r="V15" s="13">
        <v>3.1818181818181817</v>
      </c>
    </row>
  </sheetData>
  <conditionalFormatting pivot="1" sqref="C4:V15">
    <cfRule type="colorScale" priority="1">
      <colorScale>
        <cfvo type="num" val="1"/>
        <cfvo type="num" val="3"/>
        <cfvo type="num" val="4"/>
        <color rgb="FFFFC000"/>
        <color theme="0" tint="-4.9989318521683403E-2"/>
        <color theme="4" tint="0.39997558519241921"/>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1B725-3196-724B-A769-ED0B2B619DF7}">
  <dimension ref="A1:V27"/>
  <sheetViews>
    <sheetView tabSelected="1" workbookViewId="0">
      <selection activeCell="A27" sqref="A27"/>
    </sheetView>
  </sheetViews>
  <sheetFormatPr defaultColWidth="11.42578125" defaultRowHeight="15"/>
  <cols>
    <col min="1" max="1" width="53.5703125" customWidth="1"/>
  </cols>
  <sheetData>
    <row r="1" spans="1:22" ht="51" customHeight="1">
      <c r="C1" s="31" t="s">
        <v>36</v>
      </c>
      <c r="D1" s="31"/>
      <c r="E1" s="31"/>
      <c r="F1" s="31"/>
      <c r="G1" s="31"/>
      <c r="H1" s="31"/>
      <c r="I1" s="31"/>
      <c r="J1" s="31"/>
      <c r="K1" s="31"/>
      <c r="L1" s="31"/>
      <c r="M1" s="31"/>
      <c r="N1" s="31"/>
      <c r="O1" s="31"/>
      <c r="P1" s="31"/>
      <c r="Q1" s="31"/>
      <c r="R1" s="31"/>
      <c r="S1" s="31"/>
      <c r="T1" s="31"/>
      <c r="U1" s="31"/>
    </row>
    <row r="2" spans="1:22" ht="165">
      <c r="A2" s="13" t="s">
        <v>2</v>
      </c>
      <c r="B2" s="14" t="s">
        <v>37</v>
      </c>
      <c r="C2" s="11" t="s">
        <v>38</v>
      </c>
      <c r="D2" s="14" t="s">
        <v>39</v>
      </c>
      <c r="E2" s="14" t="s">
        <v>40</v>
      </c>
      <c r="F2" s="14" t="s">
        <v>41</v>
      </c>
      <c r="G2" s="14" t="s">
        <v>42</v>
      </c>
      <c r="H2" s="14" t="s">
        <v>43</v>
      </c>
      <c r="I2" s="14" t="s">
        <v>44</v>
      </c>
      <c r="J2" s="14" t="s">
        <v>45</v>
      </c>
      <c r="K2" s="14" t="s">
        <v>46</v>
      </c>
      <c r="L2" s="14" t="s">
        <v>47</v>
      </c>
      <c r="M2" s="14" t="s">
        <v>48</v>
      </c>
      <c r="N2" s="14" t="s">
        <v>49</v>
      </c>
      <c r="O2" s="14" t="s">
        <v>50</v>
      </c>
      <c r="P2" s="14" t="s">
        <v>51</v>
      </c>
      <c r="Q2" s="14" t="s">
        <v>52</v>
      </c>
      <c r="R2" s="14" t="s">
        <v>53</v>
      </c>
      <c r="S2" s="14" t="s">
        <v>54</v>
      </c>
      <c r="T2" s="14" t="s">
        <v>55</v>
      </c>
      <c r="U2" s="14" t="s">
        <v>56</v>
      </c>
      <c r="V2" s="14" t="s">
        <v>57</v>
      </c>
    </row>
    <row r="3" spans="1:22">
      <c r="A3" s="15" t="s">
        <v>24</v>
      </c>
      <c r="B3" s="13">
        <v>4</v>
      </c>
      <c r="C3" s="11">
        <v>3.25</v>
      </c>
      <c r="D3" s="11">
        <v>3.5</v>
      </c>
      <c r="E3" s="11">
        <v>3.75</v>
      </c>
      <c r="F3" s="11">
        <v>3.75</v>
      </c>
      <c r="G3" s="11">
        <v>3.75</v>
      </c>
      <c r="H3" s="11">
        <v>3.25</v>
      </c>
      <c r="I3" s="11">
        <v>3.5</v>
      </c>
      <c r="J3" s="11">
        <v>3.5</v>
      </c>
      <c r="K3" s="11">
        <v>3.5</v>
      </c>
      <c r="L3" s="11">
        <v>3</v>
      </c>
      <c r="M3" s="11">
        <v>2.5</v>
      </c>
      <c r="N3" s="11">
        <v>3.5</v>
      </c>
      <c r="O3" s="11">
        <v>3.75</v>
      </c>
      <c r="P3" s="11">
        <v>3.5</v>
      </c>
      <c r="Q3" s="11">
        <v>3.5</v>
      </c>
      <c r="R3" s="11">
        <v>3.5</v>
      </c>
      <c r="S3" s="11">
        <v>3.25</v>
      </c>
      <c r="T3" s="11">
        <v>3.75</v>
      </c>
      <c r="U3" s="11">
        <v>3.75</v>
      </c>
      <c r="V3" s="11">
        <v>3.5</v>
      </c>
    </row>
    <row r="4" spans="1:22">
      <c r="A4" s="15" t="s">
        <v>25</v>
      </c>
      <c r="B4" s="13">
        <v>6</v>
      </c>
      <c r="C4" s="11">
        <v>3.6666666666666665</v>
      </c>
      <c r="D4" s="11">
        <v>3.6666666666666665</v>
      </c>
      <c r="E4" s="11">
        <v>3.3333333333333335</v>
      </c>
      <c r="F4" s="11">
        <v>4</v>
      </c>
      <c r="G4" s="11">
        <v>4</v>
      </c>
      <c r="H4" s="11">
        <v>3</v>
      </c>
      <c r="I4" s="11">
        <v>3.5</v>
      </c>
      <c r="J4" s="11">
        <v>3.6666666666666665</v>
      </c>
      <c r="K4" s="11">
        <v>2.8333333333333335</v>
      </c>
      <c r="L4" s="11">
        <v>2.3333333333333335</v>
      </c>
      <c r="M4" s="11">
        <v>2</v>
      </c>
      <c r="N4" s="11">
        <v>2</v>
      </c>
      <c r="O4" s="11">
        <v>2.3333333333333335</v>
      </c>
      <c r="P4" s="11">
        <v>2.8333333333333335</v>
      </c>
      <c r="Q4" s="11">
        <v>3.6666666666666665</v>
      </c>
      <c r="R4" s="11">
        <v>3.6666666666666665</v>
      </c>
      <c r="S4" s="11">
        <v>3.6666666666666665</v>
      </c>
      <c r="T4" s="11">
        <v>4</v>
      </c>
      <c r="U4" s="11">
        <v>3.8333333333333335</v>
      </c>
      <c r="V4" s="11">
        <v>3.6666666666666665</v>
      </c>
    </row>
    <row r="5" spans="1:22">
      <c r="A5" s="15" t="s">
        <v>58</v>
      </c>
      <c r="B5" s="13">
        <v>0</v>
      </c>
      <c r="C5" s="11"/>
      <c r="D5" s="11"/>
      <c r="E5" s="11"/>
      <c r="F5" s="11"/>
      <c r="G5" s="11"/>
      <c r="H5" s="11"/>
      <c r="I5" s="11"/>
      <c r="J5" s="11"/>
      <c r="K5" s="11"/>
      <c r="L5" s="11"/>
      <c r="M5" s="11"/>
      <c r="N5" s="11"/>
      <c r="O5" s="11"/>
      <c r="P5" s="11"/>
      <c r="Q5" s="11"/>
      <c r="R5" s="11"/>
      <c r="S5" s="11"/>
      <c r="T5" s="11"/>
      <c r="U5" s="11"/>
      <c r="V5" s="11"/>
    </row>
    <row r="6" spans="1:22">
      <c r="A6" s="15" t="s">
        <v>26</v>
      </c>
      <c r="B6" s="13">
        <v>9</v>
      </c>
      <c r="C6" s="11">
        <v>2.4444444444444446</v>
      </c>
      <c r="D6" s="11">
        <v>2.6666666666666665</v>
      </c>
      <c r="E6" s="11">
        <v>2.4444444444444446</v>
      </c>
      <c r="F6" s="11">
        <v>3</v>
      </c>
      <c r="G6" s="11">
        <v>2.6666666666666665</v>
      </c>
      <c r="H6" s="11">
        <v>2</v>
      </c>
      <c r="I6" s="11">
        <v>2.1111111111111112</v>
      </c>
      <c r="J6" s="11">
        <v>2.5555555555555554</v>
      </c>
      <c r="K6" s="11">
        <v>2.6666666666666665</v>
      </c>
      <c r="L6" s="11">
        <v>2</v>
      </c>
      <c r="M6" s="11">
        <v>1.6666666666666667</v>
      </c>
      <c r="N6" s="11">
        <v>1.8888888888888888</v>
      </c>
      <c r="O6" s="11">
        <v>2.1111111111111112</v>
      </c>
      <c r="P6" s="11">
        <v>2.3333333333333335</v>
      </c>
      <c r="Q6" s="11">
        <v>2.8888888888888888</v>
      </c>
      <c r="R6" s="11">
        <v>2.5</v>
      </c>
      <c r="S6" s="11">
        <v>2.5</v>
      </c>
      <c r="T6" s="11">
        <v>2.875</v>
      </c>
      <c r="U6" s="11">
        <v>2.625</v>
      </c>
      <c r="V6" s="11">
        <v>2.8571428571428572</v>
      </c>
    </row>
    <row r="7" spans="1:22">
      <c r="A7" s="15" t="s">
        <v>59</v>
      </c>
      <c r="B7" s="13">
        <v>1</v>
      </c>
      <c r="C7" s="11">
        <v>3</v>
      </c>
      <c r="D7" s="11">
        <v>3</v>
      </c>
      <c r="E7" s="11">
        <v>3</v>
      </c>
      <c r="F7" s="11">
        <v>3</v>
      </c>
      <c r="G7" s="11">
        <v>2</v>
      </c>
      <c r="H7" s="11">
        <v>2</v>
      </c>
      <c r="I7" s="11">
        <v>2</v>
      </c>
      <c r="J7" s="11">
        <v>2</v>
      </c>
      <c r="K7" s="11">
        <v>3</v>
      </c>
      <c r="L7" s="11">
        <v>2</v>
      </c>
      <c r="M7" s="11">
        <v>2</v>
      </c>
      <c r="N7" s="11">
        <v>3</v>
      </c>
      <c r="O7" s="11">
        <v>3</v>
      </c>
      <c r="P7" s="11">
        <v>3</v>
      </c>
      <c r="Q7" s="11">
        <v>3</v>
      </c>
      <c r="R7" s="11">
        <v>3</v>
      </c>
      <c r="S7" s="11">
        <v>2</v>
      </c>
      <c r="T7" s="11">
        <v>3</v>
      </c>
      <c r="U7" s="11">
        <v>3</v>
      </c>
      <c r="V7" s="11">
        <v>2</v>
      </c>
    </row>
    <row r="8" spans="1:22">
      <c r="A8" s="15" t="s">
        <v>60</v>
      </c>
      <c r="B8" s="13">
        <v>6</v>
      </c>
      <c r="C8" s="11">
        <v>3.5</v>
      </c>
      <c r="D8" s="11">
        <v>3.5</v>
      </c>
      <c r="E8" s="11">
        <v>3.1666666666666665</v>
      </c>
      <c r="F8" s="11">
        <v>3.6666666666666665</v>
      </c>
      <c r="G8" s="11">
        <v>3.5</v>
      </c>
      <c r="H8" s="11">
        <v>3.5</v>
      </c>
      <c r="I8" s="11">
        <v>3.5</v>
      </c>
      <c r="J8" s="11">
        <v>3.3333333333333335</v>
      </c>
      <c r="K8" s="11">
        <v>2.8333333333333335</v>
      </c>
      <c r="L8" s="11">
        <v>2.6666666666666665</v>
      </c>
      <c r="M8" s="11">
        <v>3</v>
      </c>
      <c r="N8" s="11">
        <v>4</v>
      </c>
      <c r="O8" s="11">
        <v>3.1666666666666665</v>
      </c>
      <c r="P8" s="11">
        <v>3.1666666666666665</v>
      </c>
      <c r="Q8" s="11">
        <v>3.1666666666666665</v>
      </c>
      <c r="R8" s="11">
        <v>3.5</v>
      </c>
      <c r="S8" s="11">
        <v>3</v>
      </c>
      <c r="T8" s="11">
        <v>3.6666666666666665</v>
      </c>
      <c r="U8" s="11">
        <v>3</v>
      </c>
      <c r="V8" s="11">
        <v>3.4</v>
      </c>
    </row>
    <row r="9" spans="1:22">
      <c r="A9" s="15" t="s">
        <v>61</v>
      </c>
      <c r="B9" s="13">
        <v>2</v>
      </c>
      <c r="C9" s="11">
        <v>3</v>
      </c>
      <c r="D9" s="11">
        <v>3</v>
      </c>
      <c r="E9" s="11">
        <v>3</v>
      </c>
      <c r="F9" s="11">
        <v>3</v>
      </c>
      <c r="G9" s="11">
        <v>3.5</v>
      </c>
      <c r="H9" s="11">
        <v>3.5</v>
      </c>
      <c r="I9" s="11">
        <v>3.5</v>
      </c>
      <c r="J9" s="11">
        <v>3.5</v>
      </c>
      <c r="K9" s="11">
        <v>3</v>
      </c>
      <c r="L9" s="11">
        <v>3</v>
      </c>
      <c r="M9" s="11">
        <v>2.5</v>
      </c>
      <c r="N9" s="11">
        <v>3.5</v>
      </c>
      <c r="O9" s="11">
        <v>3.5</v>
      </c>
      <c r="P9" s="11">
        <v>3.5</v>
      </c>
      <c r="Q9" s="11">
        <v>3</v>
      </c>
      <c r="R9" s="11">
        <v>3.5</v>
      </c>
      <c r="S9" s="11">
        <v>3.5</v>
      </c>
      <c r="T9" s="11">
        <v>3.5</v>
      </c>
      <c r="U9" s="11">
        <v>3.5</v>
      </c>
      <c r="V9" s="11">
        <v>3.5</v>
      </c>
    </row>
    <row r="10" spans="1:22">
      <c r="A10" s="15" t="s">
        <v>62</v>
      </c>
      <c r="B10" s="13">
        <v>1</v>
      </c>
      <c r="C10" s="11">
        <v>2</v>
      </c>
      <c r="D10" s="11">
        <v>2</v>
      </c>
      <c r="E10" s="11">
        <v>2</v>
      </c>
      <c r="F10" s="11">
        <v>2</v>
      </c>
      <c r="G10" s="11">
        <v>2</v>
      </c>
      <c r="H10" s="11">
        <v>1</v>
      </c>
      <c r="I10" s="11">
        <v>2</v>
      </c>
      <c r="J10" s="11">
        <v>3</v>
      </c>
      <c r="K10" s="11">
        <v>2</v>
      </c>
      <c r="L10" s="11">
        <v>1</v>
      </c>
      <c r="M10" s="11">
        <v>1</v>
      </c>
      <c r="N10" s="11">
        <v>1</v>
      </c>
      <c r="O10" s="11">
        <v>3</v>
      </c>
      <c r="P10" s="11">
        <v>2</v>
      </c>
      <c r="Q10" s="11">
        <v>3</v>
      </c>
      <c r="R10" s="11">
        <v>3</v>
      </c>
      <c r="S10" s="11">
        <v>2</v>
      </c>
      <c r="T10" s="11">
        <v>3</v>
      </c>
      <c r="U10" s="11">
        <v>2</v>
      </c>
      <c r="V10" s="11">
        <v>3</v>
      </c>
    </row>
    <row r="11" spans="1:22">
      <c r="A11" s="15" t="s">
        <v>27</v>
      </c>
      <c r="B11" s="13">
        <v>1</v>
      </c>
      <c r="C11" s="11">
        <v>3</v>
      </c>
      <c r="D11" s="11">
        <v>3</v>
      </c>
      <c r="E11" s="11">
        <v>2</v>
      </c>
      <c r="F11" s="11">
        <v>4</v>
      </c>
      <c r="G11" s="11">
        <v>4</v>
      </c>
      <c r="H11" s="11">
        <v>2</v>
      </c>
      <c r="I11" s="11">
        <v>4</v>
      </c>
      <c r="J11" s="11">
        <v>4</v>
      </c>
      <c r="K11" s="11">
        <v>4</v>
      </c>
      <c r="L11" s="11">
        <v>2</v>
      </c>
      <c r="M11" s="11">
        <v>3</v>
      </c>
      <c r="N11" s="11">
        <v>2</v>
      </c>
      <c r="O11" s="11">
        <v>4</v>
      </c>
      <c r="P11" s="11">
        <v>4</v>
      </c>
      <c r="Q11" s="11">
        <v>4</v>
      </c>
      <c r="R11" s="11">
        <v>4</v>
      </c>
      <c r="S11" s="11">
        <v>4</v>
      </c>
      <c r="T11" s="11">
        <v>3</v>
      </c>
      <c r="U11" s="11">
        <v>3</v>
      </c>
      <c r="V11" s="11">
        <v>2</v>
      </c>
    </row>
    <row r="12" spans="1:22">
      <c r="A12" s="15" t="s">
        <v>63</v>
      </c>
      <c r="B12" s="13">
        <v>2</v>
      </c>
      <c r="C12" s="11">
        <v>3.5</v>
      </c>
      <c r="D12" s="11">
        <v>3.5</v>
      </c>
      <c r="E12" s="11">
        <v>4</v>
      </c>
      <c r="F12" s="11">
        <v>4</v>
      </c>
      <c r="G12" s="11">
        <v>4</v>
      </c>
      <c r="H12" s="11">
        <v>2.5</v>
      </c>
      <c r="I12" s="11">
        <v>3.5</v>
      </c>
      <c r="J12" s="11">
        <v>3</v>
      </c>
      <c r="K12" s="11">
        <v>3.5</v>
      </c>
      <c r="L12" s="11">
        <v>3</v>
      </c>
      <c r="M12" s="11">
        <v>3</v>
      </c>
      <c r="N12" s="11">
        <v>2.5</v>
      </c>
      <c r="O12" s="11">
        <v>3</v>
      </c>
      <c r="P12" s="11">
        <v>3.5</v>
      </c>
      <c r="Q12" s="11">
        <v>3.5</v>
      </c>
      <c r="R12" s="11">
        <v>3</v>
      </c>
      <c r="S12" s="11">
        <v>4</v>
      </c>
      <c r="T12" s="11">
        <v>4</v>
      </c>
      <c r="U12" s="11">
        <v>4</v>
      </c>
      <c r="V12" s="11">
        <v>3.5</v>
      </c>
    </row>
    <row r="13" spans="1:22">
      <c r="A13" s="15" t="s">
        <v>28</v>
      </c>
      <c r="B13" s="13">
        <v>3</v>
      </c>
      <c r="C13" s="11">
        <v>3.3333333333333335</v>
      </c>
      <c r="D13" s="11">
        <v>3.6666666666666665</v>
      </c>
      <c r="E13" s="11">
        <v>3.3333333333333335</v>
      </c>
      <c r="F13" s="11">
        <v>2.6666666666666665</v>
      </c>
      <c r="G13" s="11">
        <v>3</v>
      </c>
      <c r="H13" s="11">
        <v>2.3333333333333335</v>
      </c>
      <c r="I13" s="11">
        <v>3</v>
      </c>
      <c r="J13" s="11">
        <v>3.3333333333333335</v>
      </c>
      <c r="K13" s="11">
        <v>3.3333333333333335</v>
      </c>
      <c r="L13" s="11">
        <v>2</v>
      </c>
      <c r="M13" s="11">
        <v>2.3333333333333335</v>
      </c>
      <c r="N13" s="11">
        <v>1.6666666666666667</v>
      </c>
      <c r="O13" s="11">
        <v>3.6666666666666665</v>
      </c>
      <c r="P13" s="11">
        <v>2.6666666666666665</v>
      </c>
      <c r="Q13" s="11">
        <v>3</v>
      </c>
      <c r="R13" s="11">
        <v>3.3333333333333335</v>
      </c>
      <c r="S13" s="11">
        <v>3.3333333333333335</v>
      </c>
      <c r="T13" s="11">
        <v>3.3333333333333335</v>
      </c>
      <c r="U13" s="11">
        <v>3</v>
      </c>
      <c r="V13" s="11">
        <v>3</v>
      </c>
    </row>
    <row r="14" spans="1:22">
      <c r="A14" s="15" t="s">
        <v>64</v>
      </c>
      <c r="B14" s="13">
        <v>3</v>
      </c>
      <c r="C14" s="11">
        <v>3.6666666666666665</v>
      </c>
      <c r="D14" s="11">
        <v>3.3333333333333335</v>
      </c>
      <c r="E14" s="11">
        <v>3</v>
      </c>
      <c r="F14" s="11">
        <v>4</v>
      </c>
      <c r="G14" s="11">
        <v>3.6666666666666665</v>
      </c>
      <c r="H14" s="11">
        <v>2.3333333333333335</v>
      </c>
      <c r="I14" s="11">
        <v>3.6666666666666665</v>
      </c>
      <c r="J14" s="11">
        <v>3.3333333333333335</v>
      </c>
      <c r="K14" s="11">
        <v>3.3333333333333335</v>
      </c>
      <c r="L14" s="11">
        <v>2</v>
      </c>
      <c r="M14" s="11">
        <v>2</v>
      </c>
      <c r="N14" s="11">
        <v>2.3333333333333335</v>
      </c>
      <c r="O14" s="11">
        <v>3.3333333333333335</v>
      </c>
      <c r="P14" s="11">
        <v>3.3333333333333335</v>
      </c>
      <c r="Q14" s="11">
        <v>3.3333333333333335</v>
      </c>
      <c r="R14" s="11">
        <v>3.3333333333333335</v>
      </c>
      <c r="S14" s="11">
        <v>3.6666666666666665</v>
      </c>
      <c r="T14" s="11">
        <v>4</v>
      </c>
      <c r="U14" s="11">
        <v>4</v>
      </c>
      <c r="V14" s="11">
        <v>2.6666666666666665</v>
      </c>
    </row>
    <row r="15" spans="1:22">
      <c r="A15" s="15" t="s">
        <v>29</v>
      </c>
      <c r="B15" s="13">
        <v>12</v>
      </c>
      <c r="C15" s="11">
        <v>2.75</v>
      </c>
      <c r="D15" s="11">
        <v>3.3333333333333335</v>
      </c>
      <c r="E15" s="11">
        <v>3</v>
      </c>
      <c r="F15" s="11">
        <v>3.6666666666666665</v>
      </c>
      <c r="G15" s="11">
        <v>3.5</v>
      </c>
      <c r="H15" s="11">
        <v>2.6666666666666665</v>
      </c>
      <c r="I15" s="11">
        <v>3.25</v>
      </c>
      <c r="J15" s="11">
        <v>3</v>
      </c>
      <c r="K15" s="11">
        <v>2.9166666666666665</v>
      </c>
      <c r="L15" s="11">
        <v>2.4166666666666665</v>
      </c>
      <c r="M15" s="11">
        <v>2.25</v>
      </c>
      <c r="N15" s="11">
        <v>2.25</v>
      </c>
      <c r="O15" s="11">
        <v>3.3333333333333335</v>
      </c>
      <c r="P15" s="11">
        <v>2.5</v>
      </c>
      <c r="Q15" s="11">
        <v>2.75</v>
      </c>
      <c r="R15" s="11">
        <v>2.6666666666666665</v>
      </c>
      <c r="S15" s="11">
        <v>3.1666666666666665</v>
      </c>
      <c r="T15" s="11">
        <v>3.4166666666666665</v>
      </c>
      <c r="U15" s="11">
        <v>3.3333333333333335</v>
      </c>
      <c r="V15" s="11">
        <v>3.0833333333333335</v>
      </c>
    </row>
    <row r="16" spans="1:22">
      <c r="A16" s="15" t="s">
        <v>65</v>
      </c>
      <c r="B16" s="13">
        <v>1</v>
      </c>
      <c r="C16" s="11">
        <v>3</v>
      </c>
      <c r="D16" s="11">
        <v>2</v>
      </c>
      <c r="E16" s="11">
        <v>3</v>
      </c>
      <c r="F16" s="11">
        <v>2</v>
      </c>
      <c r="G16" s="11">
        <v>3</v>
      </c>
      <c r="H16" s="11">
        <v>3</v>
      </c>
      <c r="I16" s="11">
        <v>3</v>
      </c>
      <c r="J16" s="11">
        <v>3</v>
      </c>
      <c r="K16" s="11">
        <v>3</v>
      </c>
      <c r="L16" s="11">
        <v>2</v>
      </c>
      <c r="M16" s="11">
        <v>1</v>
      </c>
      <c r="N16" s="11">
        <v>2</v>
      </c>
      <c r="O16" s="11">
        <v>4</v>
      </c>
      <c r="P16" s="11">
        <v>2</v>
      </c>
      <c r="Q16" s="11">
        <v>3</v>
      </c>
      <c r="R16" s="11">
        <v>3</v>
      </c>
      <c r="S16" s="11">
        <v>2</v>
      </c>
      <c r="T16" s="11">
        <v>3</v>
      </c>
      <c r="U16" s="11">
        <v>3</v>
      </c>
      <c r="V16" s="11">
        <v>3</v>
      </c>
    </row>
    <row r="17" spans="1:22">
      <c r="A17" s="15" t="s">
        <v>30</v>
      </c>
      <c r="B17" s="13">
        <v>1</v>
      </c>
      <c r="C17" s="11">
        <v>2</v>
      </c>
      <c r="D17" s="11">
        <v>3</v>
      </c>
      <c r="E17" s="11">
        <v>3</v>
      </c>
      <c r="F17" s="11">
        <v>4</v>
      </c>
      <c r="G17" s="11">
        <v>4</v>
      </c>
      <c r="H17" s="11">
        <v>2</v>
      </c>
      <c r="I17" s="11">
        <v>3</v>
      </c>
      <c r="J17" s="11">
        <v>3</v>
      </c>
      <c r="K17" s="11">
        <v>3</v>
      </c>
      <c r="L17" s="11">
        <v>3</v>
      </c>
      <c r="M17" s="11">
        <v>3</v>
      </c>
      <c r="N17" s="11">
        <v>3</v>
      </c>
      <c r="O17" s="11">
        <v>3</v>
      </c>
      <c r="P17" s="11">
        <v>3</v>
      </c>
      <c r="Q17" s="11">
        <v>3</v>
      </c>
      <c r="R17" s="11">
        <v>3</v>
      </c>
      <c r="S17" s="11">
        <v>3</v>
      </c>
      <c r="T17" s="11">
        <v>3</v>
      </c>
      <c r="U17" s="11">
        <v>3</v>
      </c>
      <c r="V17" s="11">
        <v>3</v>
      </c>
    </row>
    <row r="18" spans="1:22">
      <c r="A18" s="15" t="s">
        <v>31</v>
      </c>
      <c r="B18" s="13">
        <v>2</v>
      </c>
      <c r="C18" s="11">
        <v>3.5</v>
      </c>
      <c r="D18" s="11">
        <v>3.5</v>
      </c>
      <c r="E18" s="11">
        <v>3</v>
      </c>
      <c r="F18" s="11">
        <v>3.5</v>
      </c>
      <c r="G18" s="11">
        <v>3</v>
      </c>
      <c r="H18" s="11">
        <v>3</v>
      </c>
      <c r="I18" s="11">
        <v>2.5</v>
      </c>
      <c r="J18" s="11">
        <v>2.5</v>
      </c>
      <c r="K18" s="11">
        <v>3.5</v>
      </c>
      <c r="L18" s="11">
        <v>2.5</v>
      </c>
      <c r="M18" s="11">
        <v>2</v>
      </c>
      <c r="N18" s="11">
        <v>2.5</v>
      </c>
      <c r="O18" s="11">
        <v>3</v>
      </c>
      <c r="P18" s="11">
        <v>2.5</v>
      </c>
      <c r="Q18" s="11">
        <v>2.5</v>
      </c>
      <c r="R18" s="11">
        <v>2.5</v>
      </c>
      <c r="S18" s="11">
        <v>3</v>
      </c>
      <c r="T18" s="11">
        <v>3.5</v>
      </c>
      <c r="U18" s="11">
        <v>3.5</v>
      </c>
      <c r="V18" s="11">
        <v>3.5</v>
      </c>
    </row>
    <row r="19" spans="1:22">
      <c r="A19" s="15" t="s">
        <v>66</v>
      </c>
      <c r="B19" s="13">
        <v>2</v>
      </c>
      <c r="C19" s="11">
        <v>3.5</v>
      </c>
      <c r="D19" s="11">
        <v>3.5</v>
      </c>
      <c r="E19" s="11">
        <v>3</v>
      </c>
      <c r="F19" s="11">
        <v>3.5</v>
      </c>
      <c r="G19" s="11">
        <v>3.5</v>
      </c>
      <c r="H19" s="11">
        <v>2.5</v>
      </c>
      <c r="I19" s="11">
        <v>3.5</v>
      </c>
      <c r="J19" s="11">
        <v>3.5</v>
      </c>
      <c r="K19" s="11">
        <v>3.5</v>
      </c>
      <c r="L19" s="11">
        <v>2.5</v>
      </c>
      <c r="M19" s="11">
        <v>1</v>
      </c>
      <c r="N19" s="11">
        <v>2</v>
      </c>
      <c r="O19" s="11">
        <v>4</v>
      </c>
      <c r="P19" s="11">
        <v>3</v>
      </c>
      <c r="Q19" s="11">
        <v>3.5</v>
      </c>
      <c r="R19" s="11">
        <v>4</v>
      </c>
      <c r="S19" s="11">
        <v>4</v>
      </c>
      <c r="T19" s="11">
        <v>4</v>
      </c>
      <c r="U19" s="11">
        <v>4</v>
      </c>
      <c r="V19" s="11">
        <v>3.5</v>
      </c>
    </row>
    <row r="20" spans="1:22">
      <c r="A20" s="15" t="s">
        <v>32</v>
      </c>
      <c r="B20" s="13">
        <v>1</v>
      </c>
      <c r="C20" s="11"/>
      <c r="D20" s="11"/>
      <c r="E20" s="11"/>
      <c r="F20" s="11"/>
      <c r="G20" s="11"/>
      <c r="H20" s="11"/>
      <c r="I20" s="11"/>
      <c r="J20" s="11"/>
      <c r="K20" s="11"/>
      <c r="L20" s="11"/>
      <c r="M20" s="11"/>
      <c r="N20" s="11"/>
      <c r="O20" s="11"/>
      <c r="P20" s="11"/>
      <c r="Q20" s="11"/>
      <c r="R20" s="11"/>
      <c r="S20" s="11"/>
      <c r="T20" s="11"/>
      <c r="U20" s="11"/>
      <c r="V20" s="11"/>
    </row>
    <row r="21" spans="1:22">
      <c r="A21" s="15" t="s">
        <v>33</v>
      </c>
      <c r="B21" s="13">
        <v>1</v>
      </c>
      <c r="C21" s="11">
        <v>2</v>
      </c>
      <c r="D21" s="11">
        <v>3</v>
      </c>
      <c r="E21" s="11">
        <v>1</v>
      </c>
      <c r="F21" s="11">
        <v>2</v>
      </c>
      <c r="G21" s="11">
        <v>3</v>
      </c>
      <c r="H21" s="11">
        <v>1</v>
      </c>
      <c r="I21" s="11">
        <v>2</v>
      </c>
      <c r="J21" s="11">
        <v>2</v>
      </c>
      <c r="K21" s="11"/>
      <c r="L21" s="11">
        <v>2</v>
      </c>
      <c r="M21" s="11">
        <v>3</v>
      </c>
      <c r="N21" s="11">
        <v>1</v>
      </c>
      <c r="O21" s="11">
        <v>2</v>
      </c>
      <c r="P21" s="11">
        <v>1</v>
      </c>
      <c r="Q21" s="11">
        <v>2</v>
      </c>
      <c r="R21" s="11">
        <v>2</v>
      </c>
      <c r="S21" s="11">
        <v>1</v>
      </c>
      <c r="T21" s="11">
        <v>3</v>
      </c>
      <c r="U21" s="11">
        <v>3</v>
      </c>
      <c r="V21" s="11">
        <v>3</v>
      </c>
    </row>
    <row r="22" spans="1:22">
      <c r="A22" s="15" t="s">
        <v>34</v>
      </c>
      <c r="B22" s="13">
        <v>1</v>
      </c>
      <c r="C22" s="11">
        <v>4</v>
      </c>
      <c r="D22" s="11">
        <v>2</v>
      </c>
      <c r="E22" s="11">
        <v>2</v>
      </c>
      <c r="F22" s="11">
        <v>3</v>
      </c>
      <c r="G22" s="11">
        <v>2</v>
      </c>
      <c r="H22" s="11">
        <v>1</v>
      </c>
      <c r="I22" s="11">
        <v>2</v>
      </c>
      <c r="J22" s="11">
        <v>2</v>
      </c>
      <c r="K22" s="11">
        <v>2</v>
      </c>
      <c r="L22" s="11">
        <v>1</v>
      </c>
      <c r="M22" s="11">
        <v>4</v>
      </c>
      <c r="N22" s="11">
        <v>1</v>
      </c>
      <c r="O22" s="11">
        <v>4</v>
      </c>
      <c r="P22" s="11">
        <v>2</v>
      </c>
      <c r="Q22" s="11">
        <v>4</v>
      </c>
      <c r="R22" s="11">
        <v>4</v>
      </c>
      <c r="S22" s="11">
        <v>3</v>
      </c>
      <c r="T22" s="11">
        <v>4</v>
      </c>
      <c r="U22" s="11">
        <v>4</v>
      </c>
      <c r="V22" s="11">
        <v>3</v>
      </c>
    </row>
    <row r="23" spans="1:22">
      <c r="A23" s="17" t="s">
        <v>67</v>
      </c>
      <c r="B23" s="16">
        <v>59</v>
      </c>
      <c r="C23" s="34">
        <v>3.0689655172413794</v>
      </c>
      <c r="D23" s="34">
        <v>3.2241379310344827</v>
      </c>
      <c r="E23" s="34">
        <v>2.9827586206896552</v>
      </c>
      <c r="F23" s="34">
        <v>3.4482758620689653</v>
      </c>
      <c r="G23" s="34">
        <v>3.3448275862068964</v>
      </c>
      <c r="H23" s="34">
        <v>2.603448275862069</v>
      </c>
      <c r="I23" s="34">
        <v>3.0689655172413794</v>
      </c>
      <c r="J23" s="34">
        <v>3.0862068965517242</v>
      </c>
      <c r="K23" s="34">
        <v>3</v>
      </c>
      <c r="L23" s="34">
        <v>2.3448275862068964</v>
      </c>
      <c r="M23" s="34">
        <v>2.2241379310344827</v>
      </c>
      <c r="N23" s="34">
        <v>2.4137931034482758</v>
      </c>
      <c r="O23" s="34">
        <v>3.0689655172413794</v>
      </c>
      <c r="P23" s="34">
        <v>2.7758620689655173</v>
      </c>
      <c r="Q23" s="34">
        <v>3.103448275862069</v>
      </c>
      <c r="R23" s="34">
        <v>3.1052631578947367</v>
      </c>
      <c r="S23" s="34">
        <v>3.1228070175438596</v>
      </c>
      <c r="T23" s="34">
        <v>3.4912280701754388</v>
      </c>
      <c r="U23" s="34">
        <v>3.3157894736842106</v>
      </c>
      <c r="V23" s="34">
        <v>3.1636363636363636</v>
      </c>
    </row>
    <row r="26" spans="1:22">
      <c r="I26" s="28">
        <v>4</v>
      </c>
      <c r="J26" s="28">
        <v>3</v>
      </c>
      <c r="K26" s="28">
        <v>2</v>
      </c>
      <c r="L26" s="28">
        <v>1</v>
      </c>
    </row>
    <row r="27" spans="1:22">
      <c r="I27" s="29" t="s">
        <v>68</v>
      </c>
      <c r="J27" s="29" t="s">
        <v>69</v>
      </c>
      <c r="K27" s="29" t="s">
        <v>70</v>
      </c>
      <c r="L27" s="29" t="s">
        <v>71</v>
      </c>
    </row>
  </sheetData>
  <sheetProtection algorithmName="SHA-512" hashValue="uswiOFOu2UM8Y8sfwWKYhceQG/7rcAt4Bkw2EG0behPnLOck9wDDbuaDGMBD15xvZV0O4UGgj1kmWbd5iJrbNg==" saltValue="HQR64rIXRA2pu8ee3zpCIg==" spinCount="100000" sheet="1" objects="1" scenarios="1" selectLockedCells="1" selectUnlockedCells="1"/>
  <mergeCells count="1">
    <mergeCell ref="C1:U1"/>
  </mergeCells>
  <conditionalFormatting sqref="C3:V23">
    <cfRule type="colorScale" priority="3">
      <colorScale>
        <cfvo type="num" val="1"/>
        <cfvo type="num" val="3"/>
        <cfvo type="num" val="4"/>
        <color rgb="FFFFC000"/>
        <color theme="0" tint="-4.9989318521683403E-2"/>
        <color theme="4" tint="0.39997558519241921"/>
      </colorScale>
    </cfRule>
  </conditionalFormatting>
  <conditionalFormatting sqref="I26:L26">
    <cfRule type="colorScale" priority="2">
      <colorScale>
        <cfvo type="num" val="1"/>
        <cfvo type="num" val="3"/>
        <cfvo type="num" val="4"/>
        <color rgb="FFFFC000"/>
        <color theme="0" tint="-4.9989318521683403E-2"/>
        <color theme="4" tint="0.39997558519241921"/>
      </colorScale>
    </cfRule>
  </conditionalFormatting>
  <conditionalFormatting sqref="C2">
    <cfRule type="colorScale" priority="1">
      <colorScale>
        <cfvo type="num" val="1"/>
        <cfvo type="num" val="3"/>
        <cfvo type="num" val="4"/>
        <color rgb="FFFFC000"/>
        <color theme="0" tint="-4.9989318521683403E-2"/>
        <color theme="4" tint="0.39997558519241921"/>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41CB5-DF3E-2143-994D-ADFC587B0B33}">
  <dimension ref="A1:V22"/>
  <sheetViews>
    <sheetView workbookViewId="0">
      <pane xSplit="1" ySplit="1" topLeftCell="B2" activePane="bottomRight" state="frozen"/>
      <selection pane="bottomRight" activeCell="C3" sqref="C3:V19"/>
      <selection pane="bottomLeft"/>
      <selection pane="topRight"/>
    </sheetView>
  </sheetViews>
  <sheetFormatPr defaultColWidth="11.42578125" defaultRowHeight="15"/>
  <cols>
    <col min="1" max="1" width="45.28515625" bestFit="1" customWidth="1"/>
    <col min="2" max="2" width="15.7109375" bestFit="1" customWidth="1"/>
    <col min="3" max="3" width="13.140625" bestFit="1" customWidth="1"/>
    <col min="4" max="5" width="12.140625" bestFit="1" customWidth="1"/>
    <col min="6" max="6" width="13.140625" customWidth="1"/>
    <col min="7" max="11" width="12.140625" bestFit="1" customWidth="1"/>
    <col min="12" max="12" width="13.140625" bestFit="1" customWidth="1"/>
    <col min="13" max="21" width="12.140625" bestFit="1" customWidth="1"/>
    <col min="22" max="23" width="13.140625" bestFit="1" customWidth="1"/>
  </cols>
  <sheetData>
    <row r="1" spans="1:22" ht="51" customHeight="1">
      <c r="C1" s="31" t="s">
        <v>36</v>
      </c>
      <c r="D1" s="31"/>
      <c r="E1" s="31"/>
      <c r="F1" s="31"/>
      <c r="G1" s="31"/>
      <c r="H1" s="31"/>
      <c r="I1" s="31"/>
      <c r="J1" s="31"/>
      <c r="K1" s="31"/>
      <c r="L1" s="31"/>
      <c r="M1" s="31"/>
      <c r="N1" s="31"/>
      <c r="O1" s="31"/>
      <c r="P1" s="31"/>
      <c r="Q1" s="31"/>
      <c r="R1" s="31"/>
      <c r="S1" s="31"/>
      <c r="T1" s="31"/>
      <c r="U1" s="31"/>
    </row>
    <row r="2" spans="1:22" ht="150">
      <c r="A2" s="13" t="s">
        <v>2</v>
      </c>
      <c r="B2" s="14" t="s">
        <v>37</v>
      </c>
      <c r="C2" s="11" t="s">
        <v>38</v>
      </c>
      <c r="D2" s="14" t="s">
        <v>39</v>
      </c>
      <c r="E2" s="14" t="s">
        <v>40</v>
      </c>
      <c r="F2" s="14" t="s">
        <v>41</v>
      </c>
      <c r="G2" s="14" t="s">
        <v>42</v>
      </c>
      <c r="H2" s="14" t="s">
        <v>43</v>
      </c>
      <c r="I2" s="14" t="s">
        <v>44</v>
      </c>
      <c r="J2" s="14" t="s">
        <v>45</v>
      </c>
      <c r="K2" s="14" t="s">
        <v>46</v>
      </c>
      <c r="L2" s="14" t="s">
        <v>47</v>
      </c>
      <c r="M2" s="14" t="s">
        <v>48</v>
      </c>
      <c r="N2" s="14" t="s">
        <v>49</v>
      </c>
      <c r="O2" s="14" t="s">
        <v>50</v>
      </c>
      <c r="P2" s="14" t="s">
        <v>51</v>
      </c>
      <c r="Q2" s="14" t="s">
        <v>52</v>
      </c>
      <c r="R2" s="14" t="s">
        <v>53</v>
      </c>
      <c r="S2" s="14" t="s">
        <v>54</v>
      </c>
      <c r="T2" s="14" t="s">
        <v>55</v>
      </c>
      <c r="U2" s="14" t="s">
        <v>56</v>
      </c>
      <c r="V2" s="14" t="s">
        <v>57</v>
      </c>
    </row>
    <row r="3" spans="1:22">
      <c r="A3" s="15" t="s">
        <v>24</v>
      </c>
      <c r="B3" s="13">
        <v>3</v>
      </c>
      <c r="C3" s="11">
        <v>3.3333333333333335</v>
      </c>
      <c r="D3" s="11">
        <v>3.3333333333333335</v>
      </c>
      <c r="E3" s="11">
        <v>3.6666666666666665</v>
      </c>
      <c r="F3" s="11">
        <v>3.6666666666666665</v>
      </c>
      <c r="G3" s="11">
        <v>3.6666666666666665</v>
      </c>
      <c r="H3" s="11">
        <v>3.3333333333333335</v>
      </c>
      <c r="I3" s="11">
        <v>3.3333333333333335</v>
      </c>
      <c r="J3" s="11">
        <v>3.3333333333333335</v>
      </c>
      <c r="K3" s="11">
        <v>3.3333333333333335</v>
      </c>
      <c r="L3" s="11">
        <v>3</v>
      </c>
      <c r="M3" s="11">
        <v>2.6666666666666665</v>
      </c>
      <c r="N3" s="11">
        <v>3.3333333333333335</v>
      </c>
      <c r="O3" s="11">
        <v>3.6666666666666665</v>
      </c>
      <c r="P3" s="11">
        <v>3.3333333333333335</v>
      </c>
      <c r="Q3" s="11">
        <v>3.3333333333333335</v>
      </c>
      <c r="R3" s="11">
        <v>3.3333333333333335</v>
      </c>
      <c r="S3" s="11">
        <v>3</v>
      </c>
      <c r="T3" s="11">
        <v>3.6666666666666665</v>
      </c>
      <c r="U3" s="11">
        <v>3.6666666666666665</v>
      </c>
      <c r="V3" s="11">
        <v>3.3333333333333335</v>
      </c>
    </row>
    <row r="4" spans="1:22">
      <c r="A4" s="15" t="s">
        <v>25</v>
      </c>
      <c r="B4" s="13">
        <v>2</v>
      </c>
      <c r="C4" s="11">
        <v>3.5</v>
      </c>
      <c r="D4" s="11">
        <v>3.5</v>
      </c>
      <c r="E4" s="11">
        <v>3</v>
      </c>
      <c r="F4" s="11">
        <v>4</v>
      </c>
      <c r="G4" s="11">
        <v>4</v>
      </c>
      <c r="H4" s="11">
        <v>3</v>
      </c>
      <c r="I4" s="11">
        <v>3.5</v>
      </c>
      <c r="J4" s="11">
        <v>3.5</v>
      </c>
      <c r="K4" s="11">
        <v>2.5</v>
      </c>
      <c r="L4" s="11">
        <v>2.5</v>
      </c>
      <c r="M4" s="11">
        <v>2</v>
      </c>
      <c r="N4" s="11">
        <v>2</v>
      </c>
      <c r="O4" s="11">
        <v>2</v>
      </c>
      <c r="P4" s="11">
        <v>3</v>
      </c>
      <c r="Q4" s="11">
        <v>4</v>
      </c>
      <c r="R4" s="11">
        <v>4</v>
      </c>
      <c r="S4" s="11">
        <v>3.5</v>
      </c>
      <c r="T4" s="11">
        <v>4</v>
      </c>
      <c r="U4" s="11">
        <v>4</v>
      </c>
      <c r="V4" s="11">
        <v>3.5</v>
      </c>
    </row>
    <row r="5" spans="1:22">
      <c r="A5" s="15" t="s">
        <v>58</v>
      </c>
      <c r="B5" s="13">
        <v>0</v>
      </c>
      <c r="C5" s="11"/>
      <c r="D5" s="11"/>
      <c r="E5" s="11"/>
      <c r="F5" s="11"/>
      <c r="G5" s="11"/>
      <c r="H5" s="11"/>
      <c r="I5" s="11"/>
      <c r="J5" s="11"/>
      <c r="K5" s="11"/>
      <c r="L5" s="11"/>
      <c r="M5" s="11"/>
      <c r="N5" s="11"/>
      <c r="O5" s="11"/>
      <c r="P5" s="11"/>
      <c r="Q5" s="11"/>
      <c r="R5" s="11"/>
      <c r="S5" s="11"/>
      <c r="T5" s="11"/>
      <c r="U5" s="11"/>
      <c r="V5" s="11"/>
    </row>
    <row r="6" spans="1:22">
      <c r="A6" s="15" t="s">
        <v>26</v>
      </c>
      <c r="B6" s="13">
        <v>8</v>
      </c>
      <c r="C6" s="11">
        <v>2.5</v>
      </c>
      <c r="D6" s="11">
        <v>2.75</v>
      </c>
      <c r="E6" s="11">
        <v>2.5</v>
      </c>
      <c r="F6" s="11">
        <v>3.125</v>
      </c>
      <c r="G6" s="11">
        <v>2.75</v>
      </c>
      <c r="H6" s="11">
        <v>2</v>
      </c>
      <c r="I6" s="11">
        <v>2.125</v>
      </c>
      <c r="J6" s="11">
        <v>2.625</v>
      </c>
      <c r="K6" s="11">
        <v>2.75</v>
      </c>
      <c r="L6" s="11">
        <v>2</v>
      </c>
      <c r="M6" s="11">
        <v>1.625</v>
      </c>
      <c r="N6" s="11">
        <v>1.875</v>
      </c>
      <c r="O6" s="11">
        <v>2.25</v>
      </c>
      <c r="P6" s="11">
        <v>2.375</v>
      </c>
      <c r="Q6" s="11">
        <v>3</v>
      </c>
      <c r="R6" s="11">
        <v>2.5714285714285716</v>
      </c>
      <c r="S6" s="11">
        <v>2.5714285714285716</v>
      </c>
      <c r="T6" s="11">
        <v>3</v>
      </c>
      <c r="U6" s="11">
        <v>2.5714285714285716</v>
      </c>
      <c r="V6" s="11">
        <v>3</v>
      </c>
    </row>
    <row r="7" spans="1:22">
      <c r="A7" s="15" t="s">
        <v>59</v>
      </c>
      <c r="B7" s="13">
        <v>1</v>
      </c>
      <c r="C7" s="11">
        <v>3</v>
      </c>
      <c r="D7" s="11">
        <v>3</v>
      </c>
      <c r="E7" s="11">
        <v>3</v>
      </c>
      <c r="F7" s="11">
        <v>3</v>
      </c>
      <c r="G7" s="11">
        <v>2</v>
      </c>
      <c r="H7" s="11">
        <v>2</v>
      </c>
      <c r="I7" s="11">
        <v>2</v>
      </c>
      <c r="J7" s="11">
        <v>2</v>
      </c>
      <c r="K7" s="11">
        <v>3</v>
      </c>
      <c r="L7" s="11">
        <v>2</v>
      </c>
      <c r="M7" s="11">
        <v>2</v>
      </c>
      <c r="N7" s="11">
        <v>3</v>
      </c>
      <c r="O7" s="11">
        <v>3</v>
      </c>
      <c r="P7" s="11">
        <v>3</v>
      </c>
      <c r="Q7" s="11">
        <v>3</v>
      </c>
      <c r="R7" s="11">
        <v>3</v>
      </c>
      <c r="S7" s="11">
        <v>2</v>
      </c>
      <c r="T7" s="11">
        <v>3</v>
      </c>
      <c r="U7" s="11">
        <v>3</v>
      </c>
      <c r="V7" s="11">
        <v>2</v>
      </c>
    </row>
    <row r="8" spans="1:22">
      <c r="A8" s="15" t="s">
        <v>60</v>
      </c>
      <c r="B8" s="13">
        <v>6</v>
      </c>
      <c r="C8" s="11">
        <v>3.5</v>
      </c>
      <c r="D8" s="11">
        <v>3.5</v>
      </c>
      <c r="E8" s="11">
        <v>3.1666666666666665</v>
      </c>
      <c r="F8" s="11">
        <v>3.6666666666666665</v>
      </c>
      <c r="G8" s="11">
        <v>3.5</v>
      </c>
      <c r="H8" s="11">
        <v>3.5</v>
      </c>
      <c r="I8" s="11">
        <v>3.5</v>
      </c>
      <c r="J8" s="11">
        <v>3.3333333333333335</v>
      </c>
      <c r="K8" s="11">
        <v>2.8333333333333335</v>
      </c>
      <c r="L8" s="11">
        <v>2.6666666666666665</v>
      </c>
      <c r="M8" s="11">
        <v>3</v>
      </c>
      <c r="N8" s="11">
        <v>4</v>
      </c>
      <c r="O8" s="11">
        <v>3.1666666666666665</v>
      </c>
      <c r="P8" s="11">
        <v>3.1666666666666665</v>
      </c>
      <c r="Q8" s="11">
        <v>3.1666666666666665</v>
      </c>
      <c r="R8" s="11">
        <v>3.5</v>
      </c>
      <c r="S8" s="11">
        <v>3</v>
      </c>
      <c r="T8" s="11">
        <v>3.6666666666666665</v>
      </c>
      <c r="U8" s="11">
        <v>3</v>
      </c>
      <c r="V8" s="11">
        <v>3.4</v>
      </c>
    </row>
    <row r="9" spans="1:22">
      <c r="A9" s="15" t="s">
        <v>61</v>
      </c>
      <c r="B9" s="13">
        <v>2</v>
      </c>
      <c r="C9" s="11">
        <v>3</v>
      </c>
      <c r="D9" s="11">
        <v>3</v>
      </c>
      <c r="E9" s="11">
        <v>3</v>
      </c>
      <c r="F9" s="11">
        <v>3</v>
      </c>
      <c r="G9" s="11">
        <v>3.5</v>
      </c>
      <c r="H9" s="11">
        <v>3.5</v>
      </c>
      <c r="I9" s="11">
        <v>3.5</v>
      </c>
      <c r="J9" s="11">
        <v>3.5</v>
      </c>
      <c r="K9" s="11">
        <v>3</v>
      </c>
      <c r="L9" s="11">
        <v>3</v>
      </c>
      <c r="M9" s="11">
        <v>2.5</v>
      </c>
      <c r="N9" s="11">
        <v>3.5</v>
      </c>
      <c r="O9" s="11">
        <v>3.5</v>
      </c>
      <c r="P9" s="11">
        <v>3.5</v>
      </c>
      <c r="Q9" s="11">
        <v>3</v>
      </c>
      <c r="R9" s="11">
        <v>3.5</v>
      </c>
      <c r="S9" s="11">
        <v>3.5</v>
      </c>
      <c r="T9" s="11">
        <v>3.5</v>
      </c>
      <c r="U9" s="11">
        <v>3.5</v>
      </c>
      <c r="V9" s="11">
        <v>3.5</v>
      </c>
    </row>
    <row r="10" spans="1:22">
      <c r="A10" s="15" t="s">
        <v>62</v>
      </c>
      <c r="B10" s="13">
        <v>1</v>
      </c>
      <c r="C10" s="11">
        <v>2</v>
      </c>
      <c r="D10" s="11">
        <v>2</v>
      </c>
      <c r="E10" s="11">
        <v>2</v>
      </c>
      <c r="F10" s="11">
        <v>2</v>
      </c>
      <c r="G10" s="11">
        <v>2</v>
      </c>
      <c r="H10" s="11">
        <v>1</v>
      </c>
      <c r="I10" s="11">
        <v>2</v>
      </c>
      <c r="J10" s="11">
        <v>3</v>
      </c>
      <c r="K10" s="11">
        <v>2</v>
      </c>
      <c r="L10" s="11">
        <v>1</v>
      </c>
      <c r="M10" s="11">
        <v>1</v>
      </c>
      <c r="N10" s="11">
        <v>1</v>
      </c>
      <c r="O10" s="11">
        <v>3</v>
      </c>
      <c r="P10" s="11">
        <v>2</v>
      </c>
      <c r="Q10" s="11">
        <v>3</v>
      </c>
      <c r="R10" s="11">
        <v>3</v>
      </c>
      <c r="S10" s="11">
        <v>2</v>
      </c>
      <c r="T10" s="11">
        <v>3</v>
      </c>
      <c r="U10" s="11">
        <v>2</v>
      </c>
      <c r="V10" s="11">
        <v>3</v>
      </c>
    </row>
    <row r="11" spans="1:22">
      <c r="A11" s="15" t="s">
        <v>63</v>
      </c>
      <c r="B11" s="13">
        <v>2</v>
      </c>
      <c r="C11" s="11">
        <v>3.5</v>
      </c>
      <c r="D11" s="11">
        <v>3.5</v>
      </c>
      <c r="E11" s="11">
        <v>4</v>
      </c>
      <c r="F11" s="11">
        <v>4</v>
      </c>
      <c r="G11" s="11">
        <v>4</v>
      </c>
      <c r="H11" s="11">
        <v>2.5</v>
      </c>
      <c r="I11" s="11">
        <v>3.5</v>
      </c>
      <c r="J11" s="11">
        <v>3</v>
      </c>
      <c r="K11" s="11">
        <v>3.5</v>
      </c>
      <c r="L11" s="11">
        <v>3</v>
      </c>
      <c r="M11" s="11">
        <v>3</v>
      </c>
      <c r="N11" s="11">
        <v>2.5</v>
      </c>
      <c r="O11" s="11">
        <v>3</v>
      </c>
      <c r="P11" s="11">
        <v>3.5</v>
      </c>
      <c r="Q11" s="11">
        <v>3.5</v>
      </c>
      <c r="R11" s="11">
        <v>3</v>
      </c>
      <c r="S11" s="11">
        <v>4</v>
      </c>
      <c r="T11" s="11">
        <v>4</v>
      </c>
      <c r="U11" s="11">
        <v>4</v>
      </c>
      <c r="V11" s="11">
        <v>3.5</v>
      </c>
    </row>
    <row r="12" spans="1:22">
      <c r="A12" s="15" t="s">
        <v>28</v>
      </c>
      <c r="B12" s="13">
        <v>3</v>
      </c>
      <c r="C12" s="11">
        <v>3.3333333333333335</v>
      </c>
      <c r="D12" s="11">
        <v>3.6666666666666665</v>
      </c>
      <c r="E12" s="11">
        <v>3.3333333333333335</v>
      </c>
      <c r="F12" s="11">
        <v>2.6666666666666665</v>
      </c>
      <c r="G12" s="11">
        <v>3</v>
      </c>
      <c r="H12" s="11">
        <v>2.3333333333333335</v>
      </c>
      <c r="I12" s="11">
        <v>3</v>
      </c>
      <c r="J12" s="11">
        <v>3.3333333333333335</v>
      </c>
      <c r="K12" s="11">
        <v>3.3333333333333335</v>
      </c>
      <c r="L12" s="11">
        <v>2</v>
      </c>
      <c r="M12" s="11">
        <v>2.3333333333333335</v>
      </c>
      <c r="N12" s="11">
        <v>1.6666666666666667</v>
      </c>
      <c r="O12" s="11">
        <v>3.6666666666666665</v>
      </c>
      <c r="P12" s="11">
        <v>2.6666666666666665</v>
      </c>
      <c r="Q12" s="11">
        <v>3</v>
      </c>
      <c r="R12" s="11">
        <v>3.3333333333333335</v>
      </c>
      <c r="S12" s="11">
        <v>3.3333333333333335</v>
      </c>
      <c r="T12" s="11">
        <v>3.3333333333333335</v>
      </c>
      <c r="U12" s="11">
        <v>3</v>
      </c>
      <c r="V12" s="11">
        <v>3</v>
      </c>
    </row>
    <row r="13" spans="1:22">
      <c r="A13" s="15" t="s">
        <v>64</v>
      </c>
      <c r="B13" s="13">
        <v>3</v>
      </c>
      <c r="C13" s="11">
        <v>3.6666666666666665</v>
      </c>
      <c r="D13" s="11">
        <v>3.3333333333333335</v>
      </c>
      <c r="E13" s="11">
        <v>3</v>
      </c>
      <c r="F13" s="11">
        <v>4</v>
      </c>
      <c r="G13" s="11">
        <v>3.6666666666666665</v>
      </c>
      <c r="H13" s="11">
        <v>2.3333333333333335</v>
      </c>
      <c r="I13" s="11">
        <v>3.6666666666666665</v>
      </c>
      <c r="J13" s="11">
        <v>3.3333333333333335</v>
      </c>
      <c r="K13" s="11">
        <v>3.3333333333333335</v>
      </c>
      <c r="L13" s="11">
        <v>2</v>
      </c>
      <c r="M13" s="11">
        <v>2</v>
      </c>
      <c r="N13" s="11">
        <v>2.3333333333333335</v>
      </c>
      <c r="O13" s="11">
        <v>3.3333333333333335</v>
      </c>
      <c r="P13" s="11">
        <v>3.3333333333333335</v>
      </c>
      <c r="Q13" s="11">
        <v>3.3333333333333335</v>
      </c>
      <c r="R13" s="11">
        <v>3.3333333333333335</v>
      </c>
      <c r="S13" s="11">
        <v>3.6666666666666665</v>
      </c>
      <c r="T13" s="11">
        <v>4</v>
      </c>
      <c r="U13" s="11">
        <v>4</v>
      </c>
      <c r="V13" s="11">
        <v>2.6666666666666665</v>
      </c>
    </row>
    <row r="14" spans="1:22">
      <c r="A14" s="15" t="s">
        <v>29</v>
      </c>
      <c r="B14" s="13">
        <v>11</v>
      </c>
      <c r="C14" s="11">
        <v>2.7272727272727271</v>
      </c>
      <c r="D14" s="11">
        <v>3.3636363636363638</v>
      </c>
      <c r="E14" s="11">
        <v>3</v>
      </c>
      <c r="F14" s="11">
        <v>3.7272727272727271</v>
      </c>
      <c r="G14" s="11">
        <v>3.5454545454545454</v>
      </c>
      <c r="H14" s="11">
        <v>2.8181818181818183</v>
      </c>
      <c r="I14" s="11">
        <v>3.3636363636363638</v>
      </c>
      <c r="J14" s="11">
        <v>3.1818181818181817</v>
      </c>
      <c r="K14" s="11">
        <v>3</v>
      </c>
      <c r="L14" s="11">
        <v>2.5454545454545454</v>
      </c>
      <c r="M14" s="11">
        <v>2.3636363636363638</v>
      </c>
      <c r="N14" s="11">
        <v>2.1818181818181817</v>
      </c>
      <c r="O14" s="11">
        <v>3.4545454545454546</v>
      </c>
      <c r="P14" s="11">
        <v>2.6363636363636362</v>
      </c>
      <c r="Q14" s="11">
        <v>2.7272727272727271</v>
      </c>
      <c r="R14" s="11">
        <v>2.6363636363636362</v>
      </c>
      <c r="S14" s="11">
        <v>3.2727272727272729</v>
      </c>
      <c r="T14" s="11">
        <v>3.5454545454545454</v>
      </c>
      <c r="U14" s="11">
        <v>3.4545454545454546</v>
      </c>
      <c r="V14" s="11">
        <v>3.0909090909090908</v>
      </c>
    </row>
    <row r="15" spans="1:22">
      <c r="A15" s="15" t="s">
        <v>65</v>
      </c>
      <c r="B15" s="13">
        <v>1</v>
      </c>
      <c r="C15" s="11">
        <v>3</v>
      </c>
      <c r="D15" s="11">
        <v>2</v>
      </c>
      <c r="E15" s="11">
        <v>3</v>
      </c>
      <c r="F15" s="11">
        <v>2</v>
      </c>
      <c r="G15" s="11">
        <v>3</v>
      </c>
      <c r="H15" s="11">
        <v>3</v>
      </c>
      <c r="I15" s="11">
        <v>3</v>
      </c>
      <c r="J15" s="11">
        <v>3</v>
      </c>
      <c r="K15" s="11">
        <v>3</v>
      </c>
      <c r="L15" s="11">
        <v>2</v>
      </c>
      <c r="M15" s="11">
        <v>1</v>
      </c>
      <c r="N15" s="11">
        <v>2</v>
      </c>
      <c r="O15" s="11">
        <v>4</v>
      </c>
      <c r="P15" s="11">
        <v>2</v>
      </c>
      <c r="Q15" s="11">
        <v>3</v>
      </c>
      <c r="R15" s="11">
        <v>3</v>
      </c>
      <c r="S15" s="11">
        <v>2</v>
      </c>
      <c r="T15" s="11">
        <v>3</v>
      </c>
      <c r="U15" s="11">
        <v>3</v>
      </c>
      <c r="V15" s="11">
        <v>3</v>
      </c>
    </row>
    <row r="16" spans="1:22">
      <c r="A16" s="15" t="s">
        <v>30</v>
      </c>
      <c r="B16" s="13">
        <v>1</v>
      </c>
      <c r="C16" s="11">
        <v>2</v>
      </c>
      <c r="D16" s="11">
        <v>3</v>
      </c>
      <c r="E16" s="11">
        <v>3</v>
      </c>
      <c r="F16" s="11">
        <v>4</v>
      </c>
      <c r="G16" s="11">
        <v>4</v>
      </c>
      <c r="H16" s="11">
        <v>2</v>
      </c>
      <c r="I16" s="11">
        <v>3</v>
      </c>
      <c r="J16" s="11">
        <v>3</v>
      </c>
      <c r="K16" s="11">
        <v>3</v>
      </c>
      <c r="L16" s="11">
        <v>3</v>
      </c>
      <c r="M16" s="11">
        <v>3</v>
      </c>
      <c r="N16" s="11">
        <v>3</v>
      </c>
      <c r="O16" s="11">
        <v>3</v>
      </c>
      <c r="P16" s="11">
        <v>3</v>
      </c>
      <c r="Q16" s="11">
        <v>3</v>
      </c>
      <c r="R16" s="11">
        <v>3</v>
      </c>
      <c r="S16" s="11">
        <v>3</v>
      </c>
      <c r="T16" s="11">
        <v>3</v>
      </c>
      <c r="U16" s="11">
        <v>3</v>
      </c>
      <c r="V16" s="11">
        <v>3</v>
      </c>
    </row>
    <row r="17" spans="1:22">
      <c r="A17" s="15" t="s">
        <v>31</v>
      </c>
      <c r="B17" s="13">
        <v>1</v>
      </c>
      <c r="C17" s="11">
        <v>4</v>
      </c>
      <c r="D17" s="11">
        <v>4</v>
      </c>
      <c r="E17" s="11">
        <v>3</v>
      </c>
      <c r="F17" s="11">
        <v>4</v>
      </c>
      <c r="G17" s="11">
        <v>3</v>
      </c>
      <c r="H17" s="11">
        <v>3</v>
      </c>
      <c r="I17" s="11">
        <v>3</v>
      </c>
      <c r="J17" s="11">
        <v>3</v>
      </c>
      <c r="K17" s="11">
        <v>4</v>
      </c>
      <c r="L17" s="11">
        <v>3</v>
      </c>
      <c r="M17" s="11">
        <v>2</v>
      </c>
      <c r="N17" s="11">
        <v>2</v>
      </c>
      <c r="O17" s="11">
        <v>3</v>
      </c>
      <c r="P17" s="11">
        <v>2</v>
      </c>
      <c r="Q17" s="11">
        <v>2</v>
      </c>
      <c r="R17" s="11">
        <v>2</v>
      </c>
      <c r="S17" s="11">
        <v>3</v>
      </c>
      <c r="T17" s="11">
        <v>4</v>
      </c>
      <c r="U17" s="11">
        <v>4</v>
      </c>
      <c r="V17" s="11">
        <v>4</v>
      </c>
    </row>
    <row r="18" spans="1:22">
      <c r="A18" s="15" t="s">
        <v>66</v>
      </c>
      <c r="B18" s="13">
        <v>2</v>
      </c>
      <c r="C18" s="11">
        <v>3.5</v>
      </c>
      <c r="D18" s="11">
        <v>3.5</v>
      </c>
      <c r="E18" s="11">
        <v>3</v>
      </c>
      <c r="F18" s="11">
        <v>3.5</v>
      </c>
      <c r="G18" s="11">
        <v>3.5</v>
      </c>
      <c r="H18" s="11">
        <v>2.5</v>
      </c>
      <c r="I18" s="11">
        <v>3.5</v>
      </c>
      <c r="J18" s="11">
        <v>3.5</v>
      </c>
      <c r="K18" s="11">
        <v>3.5</v>
      </c>
      <c r="L18" s="11">
        <v>2.5</v>
      </c>
      <c r="M18" s="11">
        <v>1</v>
      </c>
      <c r="N18" s="11">
        <v>2</v>
      </c>
      <c r="O18" s="11">
        <v>4</v>
      </c>
      <c r="P18" s="11">
        <v>3</v>
      </c>
      <c r="Q18" s="11">
        <v>3.5</v>
      </c>
      <c r="R18" s="11">
        <v>4</v>
      </c>
      <c r="S18" s="11">
        <v>4</v>
      </c>
      <c r="T18" s="11">
        <v>4</v>
      </c>
      <c r="U18" s="11">
        <v>4</v>
      </c>
      <c r="V18" s="11">
        <v>3.5</v>
      </c>
    </row>
    <row r="19" spans="1:22">
      <c r="A19" s="15" t="s">
        <v>35</v>
      </c>
      <c r="B19" s="13">
        <v>47</v>
      </c>
      <c r="C19" s="11">
        <v>3.0425531914893615</v>
      </c>
      <c r="D19" s="11">
        <v>3.2340425531914891</v>
      </c>
      <c r="E19" s="11">
        <v>3.021276595744681</v>
      </c>
      <c r="F19" s="11">
        <v>3.4680851063829787</v>
      </c>
      <c r="G19" s="11">
        <v>3.3404255319148937</v>
      </c>
      <c r="H19" s="11">
        <v>2.6808510638297873</v>
      </c>
      <c r="I19" s="11">
        <v>3.1063829787234041</v>
      </c>
      <c r="J19" s="11">
        <v>3.1276595744680851</v>
      </c>
      <c r="K19" s="11">
        <v>3.021276595744681</v>
      </c>
      <c r="L19" s="11">
        <v>2.4255319148936172</v>
      </c>
      <c r="M19" s="11">
        <v>2.2127659574468086</v>
      </c>
      <c r="N19" s="11">
        <v>2.4680851063829787</v>
      </c>
      <c r="O19" s="11">
        <v>3.1489361702127661</v>
      </c>
      <c r="P19" s="11">
        <v>2.8297872340425534</v>
      </c>
      <c r="Q19" s="11">
        <v>3.0638297872340425</v>
      </c>
      <c r="R19" s="11">
        <v>3.0652173913043477</v>
      </c>
      <c r="S19" s="11">
        <v>3.1304347826086958</v>
      </c>
      <c r="T19" s="11">
        <v>3.5217391304347827</v>
      </c>
      <c r="U19" s="11">
        <v>3.3043478260869565</v>
      </c>
      <c r="V19" s="11">
        <v>3.1590909090909092</v>
      </c>
    </row>
    <row r="21" spans="1:22">
      <c r="H21" s="28">
        <v>4</v>
      </c>
      <c r="I21" s="28">
        <v>3</v>
      </c>
      <c r="J21" s="28">
        <v>2</v>
      </c>
      <c r="K21" s="28">
        <v>1</v>
      </c>
    </row>
    <row r="22" spans="1:22">
      <c r="H22" s="29" t="s">
        <v>68</v>
      </c>
      <c r="I22" s="29" t="s">
        <v>69</v>
      </c>
      <c r="J22" s="29" t="s">
        <v>70</v>
      </c>
      <c r="K22" s="29" t="s">
        <v>71</v>
      </c>
    </row>
  </sheetData>
  <sheetProtection algorithmName="SHA-512" hashValue="ZsEjAyTSIxD7yhVYOnOhjCnXbX23d2eR4mnVvXnKvXuFqtNOFxlr9nmPqN8FJtJlhQ9rHDw3duijnEOjEWY3ZQ==" saltValue="raN7PxvKnTQGrwEO9wvqVQ==" spinCount="100000" sheet="1" objects="1" scenarios="1"/>
  <mergeCells count="1">
    <mergeCell ref="C1:U1"/>
  </mergeCells>
  <conditionalFormatting sqref="C3:V19">
    <cfRule type="colorScale" priority="3">
      <colorScale>
        <cfvo type="num" val="1"/>
        <cfvo type="num" val="3"/>
        <cfvo type="num" val="4"/>
        <color rgb="FFFFC000"/>
        <color theme="0" tint="-4.9989318521683403E-2"/>
        <color theme="4" tint="0.39997558519241921"/>
      </colorScale>
    </cfRule>
  </conditionalFormatting>
  <conditionalFormatting sqref="H21:K21">
    <cfRule type="colorScale" priority="2">
      <colorScale>
        <cfvo type="num" val="1"/>
        <cfvo type="num" val="3"/>
        <cfvo type="num" val="4"/>
        <color rgb="FFFFC000"/>
        <color theme="0" tint="-4.9989318521683403E-2"/>
        <color theme="4" tint="0.39997558519241921"/>
      </colorScale>
    </cfRule>
  </conditionalFormatting>
  <conditionalFormatting sqref="C2">
    <cfRule type="colorScale" priority="1">
      <colorScale>
        <cfvo type="num" val="1"/>
        <cfvo type="num" val="3"/>
        <cfvo type="num" val="4"/>
        <color rgb="FFFFC000"/>
        <color theme="0" tint="-4.9989318521683403E-2"/>
        <color theme="4" tint="0.39997558519241921"/>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8E812-B64E-6246-9D11-56385901D925}">
  <dimension ref="A1:V19"/>
  <sheetViews>
    <sheetView workbookViewId="0">
      <pane xSplit="1" ySplit="1" topLeftCell="B2" activePane="bottomRight" state="frozen"/>
      <selection pane="bottomRight" activeCell="D17" sqref="D17"/>
      <selection pane="bottomLeft"/>
      <selection pane="topRight"/>
    </sheetView>
  </sheetViews>
  <sheetFormatPr defaultColWidth="11.42578125" defaultRowHeight="15"/>
  <cols>
    <col min="1" max="1" width="45.28515625" bestFit="1" customWidth="1"/>
    <col min="2" max="2" width="8.28515625" customWidth="1"/>
    <col min="3" max="3" width="13.140625" bestFit="1" customWidth="1"/>
    <col min="4" max="5" width="12.140625" bestFit="1" customWidth="1"/>
    <col min="6" max="6" width="13.140625" customWidth="1"/>
    <col min="7" max="11" width="12.140625" bestFit="1" customWidth="1"/>
    <col min="12" max="12" width="13.140625" bestFit="1" customWidth="1"/>
    <col min="13" max="21" width="12.140625" bestFit="1" customWidth="1"/>
    <col min="22" max="23" width="13.140625" bestFit="1" customWidth="1"/>
  </cols>
  <sheetData>
    <row r="1" spans="1:22">
      <c r="A1" s="13" t="s">
        <v>0</v>
      </c>
      <c r="B1" s="13" t="s">
        <v>1</v>
      </c>
    </row>
    <row r="2" spans="1:22" ht="51" customHeight="1">
      <c r="C2" s="31" t="s">
        <v>36</v>
      </c>
      <c r="D2" s="31"/>
      <c r="E2" s="31"/>
      <c r="F2" s="31"/>
      <c r="G2" s="31"/>
      <c r="H2" s="31"/>
      <c r="I2" s="31"/>
      <c r="J2" s="31"/>
      <c r="K2" s="31"/>
      <c r="L2" s="31"/>
      <c r="M2" s="31"/>
      <c r="N2" s="31"/>
      <c r="O2" s="31"/>
      <c r="P2" s="31"/>
      <c r="Q2" s="31"/>
      <c r="R2" s="31"/>
      <c r="S2" s="31"/>
      <c r="T2" s="31"/>
      <c r="U2" s="31"/>
    </row>
    <row r="3" spans="1:22" ht="150">
      <c r="A3" s="13" t="s">
        <v>2</v>
      </c>
      <c r="B3" s="14" t="s">
        <v>37</v>
      </c>
      <c r="C3" s="11" t="s">
        <v>38</v>
      </c>
      <c r="D3" s="14" t="s">
        <v>39</v>
      </c>
      <c r="E3" s="14" t="s">
        <v>40</v>
      </c>
      <c r="F3" s="14" t="s">
        <v>41</v>
      </c>
      <c r="G3" s="14" t="s">
        <v>42</v>
      </c>
      <c r="H3" s="14" t="s">
        <v>43</v>
      </c>
      <c r="I3" s="14" t="s">
        <v>44</v>
      </c>
      <c r="J3" s="14" t="s">
        <v>45</v>
      </c>
      <c r="K3" s="14" t="s">
        <v>46</v>
      </c>
      <c r="L3" s="14" t="s">
        <v>47</v>
      </c>
      <c r="M3" s="14" t="s">
        <v>48</v>
      </c>
      <c r="N3" s="14" t="s">
        <v>49</v>
      </c>
      <c r="O3" s="14" t="s">
        <v>50</v>
      </c>
      <c r="P3" s="14" t="s">
        <v>51</v>
      </c>
      <c r="Q3" s="14" t="s">
        <v>52</v>
      </c>
      <c r="R3" s="14" t="s">
        <v>53</v>
      </c>
      <c r="S3" s="14" t="s">
        <v>54</v>
      </c>
      <c r="T3" s="14" t="s">
        <v>55</v>
      </c>
      <c r="U3" s="14" t="s">
        <v>56</v>
      </c>
      <c r="V3" s="14" t="s">
        <v>57</v>
      </c>
    </row>
    <row r="4" spans="1:22">
      <c r="A4" s="15" t="s">
        <v>24</v>
      </c>
      <c r="B4" s="13">
        <v>1</v>
      </c>
      <c r="C4" s="11">
        <v>3</v>
      </c>
      <c r="D4" s="11">
        <v>4</v>
      </c>
      <c r="E4" s="11">
        <v>4</v>
      </c>
      <c r="F4" s="11">
        <v>4</v>
      </c>
      <c r="G4" s="11">
        <v>4</v>
      </c>
      <c r="H4" s="11">
        <v>3</v>
      </c>
      <c r="I4" s="11">
        <v>4</v>
      </c>
      <c r="J4" s="11">
        <v>4</v>
      </c>
      <c r="K4" s="11">
        <v>4</v>
      </c>
      <c r="L4" s="11">
        <v>3</v>
      </c>
      <c r="M4" s="11">
        <v>2</v>
      </c>
      <c r="N4" s="11">
        <v>4</v>
      </c>
      <c r="O4" s="11">
        <v>4</v>
      </c>
      <c r="P4" s="11">
        <v>4</v>
      </c>
      <c r="Q4" s="11">
        <v>4</v>
      </c>
      <c r="R4" s="11">
        <v>4</v>
      </c>
      <c r="S4" s="11">
        <v>4</v>
      </c>
      <c r="T4" s="11">
        <v>4</v>
      </c>
      <c r="U4" s="11">
        <v>4</v>
      </c>
      <c r="V4" s="11">
        <v>4</v>
      </c>
    </row>
    <row r="5" spans="1:22">
      <c r="A5" s="15" t="s">
        <v>25</v>
      </c>
      <c r="B5" s="13">
        <v>4</v>
      </c>
      <c r="C5" s="11">
        <v>3.75</v>
      </c>
      <c r="D5" s="11">
        <v>3.75</v>
      </c>
      <c r="E5" s="11">
        <v>3.5</v>
      </c>
      <c r="F5" s="11">
        <v>4</v>
      </c>
      <c r="G5" s="11">
        <v>4</v>
      </c>
      <c r="H5" s="11">
        <v>3</v>
      </c>
      <c r="I5" s="11">
        <v>3.5</v>
      </c>
      <c r="J5" s="11">
        <v>3.75</v>
      </c>
      <c r="K5" s="11">
        <v>3</v>
      </c>
      <c r="L5" s="11">
        <v>2.25</v>
      </c>
      <c r="M5" s="11">
        <v>2</v>
      </c>
      <c r="N5" s="11">
        <v>2</v>
      </c>
      <c r="O5" s="11">
        <v>2.5</v>
      </c>
      <c r="P5" s="11">
        <v>2.75</v>
      </c>
      <c r="Q5" s="11">
        <v>3.5</v>
      </c>
      <c r="R5" s="11">
        <v>3.5</v>
      </c>
      <c r="S5" s="11">
        <v>3.75</v>
      </c>
      <c r="T5" s="11">
        <v>4</v>
      </c>
      <c r="U5" s="11">
        <v>3.75</v>
      </c>
      <c r="V5" s="11">
        <v>3.75</v>
      </c>
    </row>
    <row r="6" spans="1:22">
      <c r="A6" s="15" t="s">
        <v>26</v>
      </c>
      <c r="B6" s="13">
        <v>1</v>
      </c>
      <c r="C6" s="11">
        <v>2</v>
      </c>
      <c r="D6" s="11">
        <v>2</v>
      </c>
      <c r="E6" s="11">
        <v>2</v>
      </c>
      <c r="F6" s="11">
        <v>2</v>
      </c>
      <c r="G6" s="11">
        <v>2</v>
      </c>
      <c r="H6" s="11">
        <v>2</v>
      </c>
      <c r="I6" s="11">
        <v>2</v>
      </c>
      <c r="J6" s="11">
        <v>2</v>
      </c>
      <c r="K6" s="11">
        <v>2</v>
      </c>
      <c r="L6" s="11">
        <v>2</v>
      </c>
      <c r="M6" s="11">
        <v>2</v>
      </c>
      <c r="N6" s="11">
        <v>2</v>
      </c>
      <c r="O6" s="11">
        <v>1</v>
      </c>
      <c r="P6" s="11">
        <v>2</v>
      </c>
      <c r="Q6" s="11">
        <v>2</v>
      </c>
      <c r="R6" s="11">
        <v>2</v>
      </c>
      <c r="S6" s="11">
        <v>2</v>
      </c>
      <c r="T6" s="11">
        <v>2</v>
      </c>
      <c r="U6" s="11">
        <v>3</v>
      </c>
      <c r="V6" s="11">
        <v>2</v>
      </c>
    </row>
    <row r="7" spans="1:22">
      <c r="A7" s="15" t="s">
        <v>27</v>
      </c>
      <c r="B7" s="13">
        <v>1</v>
      </c>
      <c r="C7" s="11">
        <v>3</v>
      </c>
      <c r="D7" s="11">
        <v>3</v>
      </c>
      <c r="E7" s="11">
        <v>2</v>
      </c>
      <c r="F7" s="11">
        <v>4</v>
      </c>
      <c r="G7" s="11">
        <v>4</v>
      </c>
      <c r="H7" s="11">
        <v>2</v>
      </c>
      <c r="I7" s="11">
        <v>4</v>
      </c>
      <c r="J7" s="11">
        <v>4</v>
      </c>
      <c r="K7" s="11">
        <v>4</v>
      </c>
      <c r="L7" s="11">
        <v>2</v>
      </c>
      <c r="M7" s="11">
        <v>3</v>
      </c>
      <c r="N7" s="11">
        <v>2</v>
      </c>
      <c r="O7" s="11">
        <v>4</v>
      </c>
      <c r="P7" s="11">
        <v>4</v>
      </c>
      <c r="Q7" s="11">
        <v>4</v>
      </c>
      <c r="R7" s="11">
        <v>4</v>
      </c>
      <c r="S7" s="11">
        <v>4</v>
      </c>
      <c r="T7" s="11">
        <v>3</v>
      </c>
      <c r="U7" s="11">
        <v>3</v>
      </c>
      <c r="V7" s="11">
        <v>2</v>
      </c>
    </row>
    <row r="8" spans="1:22">
      <c r="A8" s="15" t="s">
        <v>28</v>
      </c>
      <c r="B8" s="13">
        <v>0</v>
      </c>
      <c r="C8" s="11"/>
      <c r="D8" s="11"/>
      <c r="E8" s="11"/>
      <c r="F8" s="11"/>
      <c r="G8" s="11"/>
      <c r="H8" s="11"/>
      <c r="I8" s="11"/>
      <c r="J8" s="11"/>
      <c r="K8" s="11"/>
      <c r="L8" s="11"/>
      <c r="M8" s="11"/>
      <c r="N8" s="11"/>
      <c r="O8" s="11"/>
      <c r="P8" s="11"/>
      <c r="Q8" s="11"/>
      <c r="R8" s="11"/>
      <c r="S8" s="11"/>
      <c r="T8" s="11"/>
      <c r="U8" s="11"/>
      <c r="V8" s="11"/>
    </row>
    <row r="9" spans="1:22">
      <c r="A9" s="15" t="s">
        <v>29</v>
      </c>
      <c r="B9" s="13">
        <v>1</v>
      </c>
      <c r="C9" s="11">
        <v>3</v>
      </c>
      <c r="D9" s="11">
        <v>3</v>
      </c>
      <c r="E9" s="11">
        <v>3</v>
      </c>
      <c r="F9" s="11">
        <v>3</v>
      </c>
      <c r="G9" s="11">
        <v>3</v>
      </c>
      <c r="H9" s="11">
        <v>1</v>
      </c>
      <c r="I9" s="11">
        <v>2</v>
      </c>
      <c r="J9" s="11">
        <v>1</v>
      </c>
      <c r="K9" s="11">
        <v>2</v>
      </c>
      <c r="L9" s="11">
        <v>1</v>
      </c>
      <c r="M9" s="11">
        <v>1</v>
      </c>
      <c r="N9" s="11">
        <v>3</v>
      </c>
      <c r="O9" s="11">
        <v>2</v>
      </c>
      <c r="P9" s="11">
        <v>1</v>
      </c>
      <c r="Q9" s="11">
        <v>3</v>
      </c>
      <c r="R9" s="11">
        <v>3</v>
      </c>
      <c r="S9" s="11">
        <v>2</v>
      </c>
      <c r="T9" s="11">
        <v>2</v>
      </c>
      <c r="U9" s="11">
        <v>2</v>
      </c>
      <c r="V9" s="11">
        <v>3</v>
      </c>
    </row>
    <row r="10" spans="1:22">
      <c r="A10" s="15" t="s">
        <v>30</v>
      </c>
      <c r="B10" s="13">
        <v>0</v>
      </c>
      <c r="C10" s="11"/>
      <c r="D10" s="11"/>
      <c r="E10" s="11"/>
      <c r="F10" s="11"/>
      <c r="G10" s="11"/>
      <c r="H10" s="11"/>
      <c r="I10" s="11"/>
      <c r="J10" s="11"/>
      <c r="K10" s="11"/>
      <c r="L10" s="11"/>
      <c r="M10" s="11"/>
      <c r="N10" s="11"/>
      <c r="O10" s="11"/>
      <c r="P10" s="11"/>
      <c r="Q10" s="11"/>
      <c r="R10" s="11"/>
      <c r="S10" s="11"/>
      <c r="T10" s="11"/>
      <c r="U10" s="11"/>
      <c r="V10" s="11"/>
    </row>
    <row r="11" spans="1:22">
      <c r="A11" s="15" t="s">
        <v>31</v>
      </c>
      <c r="B11" s="13">
        <v>1</v>
      </c>
      <c r="C11" s="11">
        <v>3</v>
      </c>
      <c r="D11" s="11">
        <v>3</v>
      </c>
      <c r="E11" s="11">
        <v>3</v>
      </c>
      <c r="F11" s="11">
        <v>3</v>
      </c>
      <c r="G11" s="11">
        <v>3</v>
      </c>
      <c r="H11" s="11">
        <v>3</v>
      </c>
      <c r="I11" s="11">
        <v>2</v>
      </c>
      <c r="J11" s="11">
        <v>2</v>
      </c>
      <c r="K11" s="11">
        <v>3</v>
      </c>
      <c r="L11" s="11">
        <v>2</v>
      </c>
      <c r="M11" s="11">
        <v>2</v>
      </c>
      <c r="N11" s="11">
        <v>3</v>
      </c>
      <c r="O11" s="11">
        <v>3</v>
      </c>
      <c r="P11" s="11">
        <v>3</v>
      </c>
      <c r="Q11" s="11">
        <v>3</v>
      </c>
      <c r="R11" s="11">
        <v>3</v>
      </c>
      <c r="S11" s="11">
        <v>3</v>
      </c>
      <c r="T11" s="11">
        <v>3</v>
      </c>
      <c r="U11" s="11">
        <v>3</v>
      </c>
      <c r="V11" s="11">
        <v>3</v>
      </c>
    </row>
    <row r="12" spans="1:22">
      <c r="A12" s="15" t="s">
        <v>32</v>
      </c>
      <c r="B12" s="13">
        <v>1</v>
      </c>
      <c r="C12" s="11"/>
      <c r="D12" s="11"/>
      <c r="E12" s="11"/>
      <c r="F12" s="11"/>
      <c r="G12" s="11"/>
      <c r="H12" s="11"/>
      <c r="I12" s="11"/>
      <c r="J12" s="11"/>
      <c r="K12" s="11"/>
      <c r="L12" s="11"/>
      <c r="M12" s="11"/>
      <c r="N12" s="11"/>
      <c r="O12" s="11"/>
      <c r="P12" s="11"/>
      <c r="Q12" s="11"/>
      <c r="R12" s="11"/>
      <c r="S12" s="11"/>
      <c r="T12" s="11"/>
      <c r="U12" s="11"/>
      <c r="V12" s="11"/>
    </row>
    <row r="13" spans="1:22">
      <c r="A13" s="15" t="s">
        <v>33</v>
      </c>
      <c r="B13" s="13">
        <v>1</v>
      </c>
      <c r="C13" s="11">
        <v>2</v>
      </c>
      <c r="D13" s="11">
        <v>3</v>
      </c>
      <c r="E13" s="11">
        <v>1</v>
      </c>
      <c r="F13" s="11">
        <v>2</v>
      </c>
      <c r="G13" s="11">
        <v>3</v>
      </c>
      <c r="H13" s="11">
        <v>1</v>
      </c>
      <c r="I13" s="11">
        <v>2</v>
      </c>
      <c r="J13" s="11">
        <v>2</v>
      </c>
      <c r="K13" s="11"/>
      <c r="L13" s="11">
        <v>2</v>
      </c>
      <c r="M13" s="11">
        <v>3</v>
      </c>
      <c r="N13" s="11">
        <v>1</v>
      </c>
      <c r="O13" s="11">
        <v>2</v>
      </c>
      <c r="P13" s="11">
        <v>1</v>
      </c>
      <c r="Q13" s="11">
        <v>2</v>
      </c>
      <c r="R13" s="11">
        <v>2</v>
      </c>
      <c r="S13" s="11">
        <v>1</v>
      </c>
      <c r="T13" s="11">
        <v>3</v>
      </c>
      <c r="U13" s="11">
        <v>3</v>
      </c>
      <c r="V13" s="11">
        <v>3</v>
      </c>
    </row>
    <row r="14" spans="1:22">
      <c r="A14" s="15" t="s">
        <v>34</v>
      </c>
      <c r="B14" s="13">
        <v>1</v>
      </c>
      <c r="C14" s="11">
        <v>4</v>
      </c>
      <c r="D14" s="11">
        <v>2</v>
      </c>
      <c r="E14" s="11">
        <v>2</v>
      </c>
      <c r="F14" s="11">
        <v>3</v>
      </c>
      <c r="G14" s="11">
        <v>2</v>
      </c>
      <c r="H14" s="11">
        <v>1</v>
      </c>
      <c r="I14" s="11">
        <v>2</v>
      </c>
      <c r="J14" s="11">
        <v>2</v>
      </c>
      <c r="K14" s="11">
        <v>2</v>
      </c>
      <c r="L14" s="11">
        <v>1</v>
      </c>
      <c r="M14" s="11">
        <v>4</v>
      </c>
      <c r="N14" s="11">
        <v>1</v>
      </c>
      <c r="O14" s="11">
        <v>4</v>
      </c>
      <c r="P14" s="11">
        <v>2</v>
      </c>
      <c r="Q14" s="11">
        <v>4</v>
      </c>
      <c r="R14" s="11">
        <v>4</v>
      </c>
      <c r="S14" s="11">
        <v>3</v>
      </c>
      <c r="T14" s="11">
        <v>4</v>
      </c>
      <c r="U14" s="11">
        <v>4</v>
      </c>
      <c r="V14" s="11">
        <v>3</v>
      </c>
    </row>
    <row r="15" spans="1:22">
      <c r="A15" s="15" t="s">
        <v>35</v>
      </c>
      <c r="B15" s="13">
        <v>12</v>
      </c>
      <c r="C15" s="11">
        <v>3.1818181818181817</v>
      </c>
      <c r="D15" s="11">
        <v>3.1818181818181817</v>
      </c>
      <c r="E15" s="11">
        <v>2.8181818181818183</v>
      </c>
      <c r="F15" s="11">
        <v>3.3636363636363638</v>
      </c>
      <c r="G15" s="11">
        <v>3.3636363636363638</v>
      </c>
      <c r="H15" s="11">
        <v>2.2727272727272729</v>
      </c>
      <c r="I15" s="11">
        <v>2.9090909090909092</v>
      </c>
      <c r="J15" s="11">
        <v>2.9090909090909092</v>
      </c>
      <c r="K15" s="11">
        <v>2.9</v>
      </c>
      <c r="L15" s="11">
        <v>2</v>
      </c>
      <c r="M15" s="11">
        <v>2.2727272727272729</v>
      </c>
      <c r="N15" s="11">
        <v>2.1818181818181817</v>
      </c>
      <c r="O15" s="11">
        <v>2.7272727272727271</v>
      </c>
      <c r="P15" s="11">
        <v>2.5454545454545454</v>
      </c>
      <c r="Q15" s="11">
        <v>3.2727272727272729</v>
      </c>
      <c r="R15" s="11">
        <v>3.2727272727272729</v>
      </c>
      <c r="S15" s="11">
        <v>3.0909090909090908</v>
      </c>
      <c r="T15" s="11">
        <v>3.3636363636363638</v>
      </c>
      <c r="U15" s="11">
        <v>3.3636363636363638</v>
      </c>
      <c r="V15" s="11">
        <v>3.1818181818181817</v>
      </c>
    </row>
    <row r="18" spans="7:10">
      <c r="G18" s="28">
        <v>4</v>
      </c>
      <c r="H18" s="28">
        <v>3</v>
      </c>
      <c r="I18" s="28">
        <v>2</v>
      </c>
      <c r="J18" s="28">
        <v>1</v>
      </c>
    </row>
    <row r="19" spans="7:10" ht="30.75">
      <c r="G19" s="30" t="s">
        <v>72</v>
      </c>
      <c r="H19" s="30" t="s">
        <v>73</v>
      </c>
      <c r="I19" s="30" t="s">
        <v>74</v>
      </c>
      <c r="J19" s="30" t="s">
        <v>75</v>
      </c>
    </row>
  </sheetData>
  <sheetProtection algorithmName="SHA-512" hashValue="LFydreopUuXr/85z83GXEc871TcsDI6MxLpEnQYYQAoe48A0pjp6+FNkiyuOZL1yw3tHzvt4WJW3vhPFB9w2mg==" saltValue="idd8PNDVKSCDhOwAMwpdjQ==" spinCount="100000" sheet="1" objects="1" scenarios="1"/>
  <mergeCells count="1">
    <mergeCell ref="C2:U2"/>
  </mergeCells>
  <conditionalFormatting sqref="G18:J18">
    <cfRule type="colorScale" priority="3">
      <colorScale>
        <cfvo type="num" val="1"/>
        <cfvo type="num" val="3"/>
        <cfvo type="num" val="4"/>
        <color rgb="FFFFC000"/>
        <color theme="0" tint="-4.9989318521683403E-2"/>
        <color theme="4" tint="0.39997558519241921"/>
      </colorScale>
    </cfRule>
  </conditionalFormatting>
  <conditionalFormatting sqref="C3">
    <cfRule type="colorScale" priority="2">
      <colorScale>
        <cfvo type="num" val="1"/>
        <cfvo type="num" val="3"/>
        <cfvo type="num" val="4"/>
        <color rgb="FFFFC000"/>
        <color theme="0" tint="-4.9989318521683403E-2"/>
        <color theme="4" tint="0.39997558519241921"/>
      </colorScale>
    </cfRule>
  </conditionalFormatting>
  <conditionalFormatting sqref="C4:V18">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5C4FE-E64F-4E40-91BA-A3D433DC8DB8}">
  <dimension ref="A1:X49"/>
  <sheetViews>
    <sheetView zoomScale="120" zoomScaleNormal="120" workbookViewId="0">
      <pane xSplit="1" ySplit="1" topLeftCell="B2" activePane="bottomRight" state="frozen"/>
      <selection pane="bottomRight" activeCell="B2" sqref="B2"/>
      <selection pane="bottomLeft"/>
      <selection pane="topRight"/>
    </sheetView>
  </sheetViews>
  <sheetFormatPr defaultColWidth="11.42578125" defaultRowHeight="15"/>
  <cols>
    <col min="1" max="1" width="16.85546875" customWidth="1"/>
    <col min="2" max="2" width="37.28515625" customWidth="1"/>
    <col min="24" max="24" width="10.85546875" style="4"/>
  </cols>
  <sheetData>
    <row r="1" spans="1:24" ht="96">
      <c r="A1" s="18"/>
      <c r="B1" s="18"/>
      <c r="C1" s="18" t="s">
        <v>24</v>
      </c>
      <c r="D1" s="18" t="s">
        <v>25</v>
      </c>
      <c r="E1" s="18" t="s">
        <v>58</v>
      </c>
      <c r="F1" s="18" t="s">
        <v>26</v>
      </c>
      <c r="G1" s="18" t="s">
        <v>59</v>
      </c>
      <c r="H1" s="18" t="s">
        <v>60</v>
      </c>
      <c r="I1" s="18" t="s">
        <v>61</v>
      </c>
      <c r="J1" s="18" t="s">
        <v>62</v>
      </c>
      <c r="K1" s="18" t="s">
        <v>27</v>
      </c>
      <c r="L1" s="18" t="s">
        <v>63</v>
      </c>
      <c r="M1" s="18" t="s">
        <v>28</v>
      </c>
      <c r="N1" s="18" t="s">
        <v>64</v>
      </c>
      <c r="O1" s="18" t="s">
        <v>29</v>
      </c>
      <c r="P1" s="18" t="s">
        <v>65</v>
      </c>
      <c r="Q1" s="18" t="s">
        <v>30</v>
      </c>
      <c r="R1" s="18" t="s">
        <v>31</v>
      </c>
      <c r="S1" s="18" t="s">
        <v>66</v>
      </c>
      <c r="T1" s="18" t="s">
        <v>32</v>
      </c>
      <c r="U1" s="18" t="s">
        <v>33</v>
      </c>
      <c r="V1" s="18" t="s">
        <v>34</v>
      </c>
      <c r="W1" s="18" t="s">
        <v>35</v>
      </c>
      <c r="X1" s="19"/>
    </row>
    <row r="2" spans="1:24" s="5" customFormat="1" ht="15.95">
      <c r="A2" s="32" t="s">
        <v>76</v>
      </c>
      <c r="B2" s="20" t="s">
        <v>77</v>
      </c>
      <c r="C2" s="21">
        <v>4</v>
      </c>
      <c r="D2" s="21">
        <v>6</v>
      </c>
      <c r="E2" s="21">
        <v>0</v>
      </c>
      <c r="F2" s="21">
        <v>9</v>
      </c>
      <c r="G2" s="21">
        <v>1</v>
      </c>
      <c r="H2" s="21">
        <v>6</v>
      </c>
      <c r="I2" s="21">
        <v>2</v>
      </c>
      <c r="J2" s="21">
        <v>1</v>
      </c>
      <c r="K2" s="21">
        <v>1</v>
      </c>
      <c r="L2" s="21">
        <v>2</v>
      </c>
      <c r="M2" s="21">
        <v>3</v>
      </c>
      <c r="N2" s="21">
        <v>3</v>
      </c>
      <c r="O2" s="21">
        <v>12</v>
      </c>
      <c r="P2" s="21">
        <v>1</v>
      </c>
      <c r="Q2" s="21">
        <v>1</v>
      </c>
      <c r="R2" s="21">
        <v>2</v>
      </c>
      <c r="S2" s="21">
        <v>2</v>
      </c>
      <c r="T2" s="21">
        <v>1</v>
      </c>
      <c r="U2" s="21">
        <v>1</v>
      </c>
      <c r="V2" s="21">
        <v>1</v>
      </c>
      <c r="W2" s="21">
        <v>59</v>
      </c>
      <c r="X2" s="22"/>
    </row>
    <row r="3" spans="1:24" ht="15.95">
      <c r="A3" s="32"/>
      <c r="B3" s="23" t="s">
        <v>78</v>
      </c>
      <c r="C3" s="24">
        <v>3.25</v>
      </c>
      <c r="D3" s="24">
        <v>3.6666666666666665</v>
      </c>
      <c r="E3" s="24"/>
      <c r="F3" s="24">
        <v>2.4444444444444446</v>
      </c>
      <c r="G3" s="24">
        <v>3</v>
      </c>
      <c r="H3" s="24">
        <v>3.5</v>
      </c>
      <c r="I3" s="24">
        <v>3</v>
      </c>
      <c r="J3" s="24">
        <v>2</v>
      </c>
      <c r="K3" s="24">
        <v>3</v>
      </c>
      <c r="L3" s="24">
        <v>3.5</v>
      </c>
      <c r="M3" s="24">
        <v>3.3333333333333335</v>
      </c>
      <c r="N3" s="24">
        <v>3.6666666666666665</v>
      </c>
      <c r="O3" s="24">
        <v>2.75</v>
      </c>
      <c r="P3" s="24">
        <v>3</v>
      </c>
      <c r="Q3" s="24">
        <v>2</v>
      </c>
      <c r="R3" s="24">
        <v>3.5</v>
      </c>
      <c r="S3" s="24">
        <v>3.5</v>
      </c>
      <c r="T3" s="24"/>
      <c r="U3" s="24">
        <v>2</v>
      </c>
      <c r="V3" s="24">
        <v>4</v>
      </c>
      <c r="W3" s="24">
        <v>3.0689655172413794</v>
      </c>
      <c r="X3" s="25" t="str">
        <f>B3</f>
        <v xml:space="preserve"> 01.  subject area content expertise</v>
      </c>
    </row>
    <row r="4" spans="1:24" ht="15.95">
      <c r="A4" s="32"/>
      <c r="B4" s="23" t="s">
        <v>79</v>
      </c>
      <c r="C4" s="24">
        <v>3.5</v>
      </c>
      <c r="D4" s="24">
        <v>3.6666666666666665</v>
      </c>
      <c r="E4" s="24"/>
      <c r="F4" s="24">
        <v>2.6666666666666665</v>
      </c>
      <c r="G4" s="24">
        <v>3</v>
      </c>
      <c r="H4" s="24">
        <v>3.5</v>
      </c>
      <c r="I4" s="24">
        <v>3</v>
      </c>
      <c r="J4" s="24">
        <v>2</v>
      </c>
      <c r="K4" s="24">
        <v>3</v>
      </c>
      <c r="L4" s="24">
        <v>3.5</v>
      </c>
      <c r="M4" s="24">
        <v>3.6666666666666665</v>
      </c>
      <c r="N4" s="24">
        <v>3.3333333333333335</v>
      </c>
      <c r="O4" s="24">
        <v>3.3333333333333335</v>
      </c>
      <c r="P4" s="24">
        <v>2</v>
      </c>
      <c r="Q4" s="24">
        <v>3</v>
      </c>
      <c r="R4" s="24">
        <v>3.5</v>
      </c>
      <c r="S4" s="24">
        <v>3.5</v>
      </c>
      <c r="T4" s="24"/>
      <c r="U4" s="24">
        <v>3</v>
      </c>
      <c r="V4" s="24">
        <v>2</v>
      </c>
      <c r="W4" s="24">
        <v>3.2241379310344827</v>
      </c>
      <c r="X4" s="25" t="str">
        <f t="shared" ref="X4:X21" si="0">B4</f>
        <v>02. pedagogical expertise</v>
      </c>
    </row>
    <row r="5" spans="1:24" ht="15.95">
      <c r="A5" s="32"/>
      <c r="B5" s="23" t="s">
        <v>80</v>
      </c>
      <c r="C5" s="24">
        <v>3.75</v>
      </c>
      <c r="D5" s="24">
        <v>3.3333333333333335</v>
      </c>
      <c r="E5" s="24"/>
      <c r="F5" s="24">
        <v>2.4444444444444446</v>
      </c>
      <c r="G5" s="24">
        <v>3</v>
      </c>
      <c r="H5" s="24">
        <v>3.1666666666666665</v>
      </c>
      <c r="I5" s="24">
        <v>3</v>
      </c>
      <c r="J5" s="24">
        <v>2</v>
      </c>
      <c r="K5" s="24">
        <v>2</v>
      </c>
      <c r="L5" s="24">
        <v>4</v>
      </c>
      <c r="M5" s="24">
        <v>3.3333333333333335</v>
      </c>
      <c r="N5" s="24">
        <v>3</v>
      </c>
      <c r="O5" s="24">
        <v>3</v>
      </c>
      <c r="P5" s="24">
        <v>3</v>
      </c>
      <c r="Q5" s="24">
        <v>3</v>
      </c>
      <c r="R5" s="24">
        <v>3</v>
      </c>
      <c r="S5" s="24">
        <v>3</v>
      </c>
      <c r="T5" s="24"/>
      <c r="U5" s="24">
        <v>1</v>
      </c>
      <c r="V5" s="24">
        <v>2</v>
      </c>
      <c r="W5" s="24">
        <v>2.9827586206896552</v>
      </c>
      <c r="X5" s="25" t="str">
        <f t="shared" si="0"/>
        <v>03. designing student assessment</v>
      </c>
    </row>
    <row r="6" spans="1:24" ht="32.1">
      <c r="A6" s="32"/>
      <c r="B6" s="23" t="s">
        <v>81</v>
      </c>
      <c r="C6" s="24">
        <v>3.75</v>
      </c>
      <c r="D6" s="24">
        <v>4</v>
      </c>
      <c r="E6" s="24"/>
      <c r="F6" s="24">
        <v>3</v>
      </c>
      <c r="G6" s="24">
        <v>3</v>
      </c>
      <c r="H6" s="24">
        <v>3.6666666666666665</v>
      </c>
      <c r="I6" s="24">
        <v>3</v>
      </c>
      <c r="J6" s="24">
        <v>2</v>
      </c>
      <c r="K6" s="24">
        <v>4</v>
      </c>
      <c r="L6" s="24">
        <v>4</v>
      </c>
      <c r="M6" s="24">
        <v>2.6666666666666665</v>
      </c>
      <c r="N6" s="24">
        <v>4</v>
      </c>
      <c r="O6" s="24">
        <v>3.6666666666666665</v>
      </c>
      <c r="P6" s="24">
        <v>2</v>
      </c>
      <c r="Q6" s="24">
        <v>4</v>
      </c>
      <c r="R6" s="24">
        <v>3.5</v>
      </c>
      <c r="S6" s="24">
        <v>3.5</v>
      </c>
      <c r="T6" s="24"/>
      <c r="U6" s="24">
        <v>2</v>
      </c>
      <c r="V6" s="24">
        <v>3</v>
      </c>
      <c r="W6" s="24">
        <v>3.4482758620689653</v>
      </c>
      <c r="X6" s="25" t="str">
        <f t="shared" si="0"/>
        <v xml:space="preserve"> 04. creating an environment of respect and rapport</v>
      </c>
    </row>
    <row r="7" spans="1:24" ht="15.95">
      <c r="A7" s="32"/>
      <c r="B7" s="23" t="s">
        <v>82</v>
      </c>
      <c r="C7" s="24">
        <v>3.75</v>
      </c>
      <c r="D7" s="24">
        <v>4</v>
      </c>
      <c r="E7" s="24"/>
      <c r="F7" s="24">
        <v>2.6666666666666665</v>
      </c>
      <c r="G7" s="24">
        <v>2</v>
      </c>
      <c r="H7" s="24">
        <v>3.5</v>
      </c>
      <c r="I7" s="24">
        <v>3.5</v>
      </c>
      <c r="J7" s="24">
        <v>2</v>
      </c>
      <c r="K7" s="24">
        <v>4</v>
      </c>
      <c r="L7" s="24">
        <v>4</v>
      </c>
      <c r="M7" s="24">
        <v>3</v>
      </c>
      <c r="N7" s="24">
        <v>3.6666666666666665</v>
      </c>
      <c r="O7" s="24">
        <v>3.5</v>
      </c>
      <c r="P7" s="24">
        <v>3</v>
      </c>
      <c r="Q7" s="24">
        <v>4</v>
      </c>
      <c r="R7" s="24">
        <v>3</v>
      </c>
      <c r="S7" s="24">
        <v>3.5</v>
      </c>
      <c r="T7" s="24"/>
      <c r="U7" s="24">
        <v>3</v>
      </c>
      <c r="V7" s="24">
        <v>2</v>
      </c>
      <c r="W7" s="24">
        <v>3.3448275862068964</v>
      </c>
      <c r="X7" s="25" t="str">
        <f t="shared" si="0"/>
        <v xml:space="preserve"> 05. establishing a culture for learning</v>
      </c>
    </row>
    <row r="8" spans="1:24" ht="15.95">
      <c r="A8" s="32"/>
      <c r="B8" s="23" t="s">
        <v>83</v>
      </c>
      <c r="C8" s="24">
        <v>3.25</v>
      </c>
      <c r="D8" s="24">
        <v>3</v>
      </c>
      <c r="E8" s="24"/>
      <c r="F8" s="24">
        <v>2</v>
      </c>
      <c r="G8" s="24">
        <v>2</v>
      </c>
      <c r="H8" s="24">
        <v>3.5</v>
      </c>
      <c r="I8" s="24">
        <v>3.5</v>
      </c>
      <c r="J8" s="24">
        <v>1</v>
      </c>
      <c r="K8" s="24">
        <v>2</v>
      </c>
      <c r="L8" s="24">
        <v>2.5</v>
      </c>
      <c r="M8" s="24">
        <v>2.3333333333333335</v>
      </c>
      <c r="N8" s="24">
        <v>2.3333333333333335</v>
      </c>
      <c r="O8" s="24">
        <v>2.6666666666666665</v>
      </c>
      <c r="P8" s="24">
        <v>3</v>
      </c>
      <c r="Q8" s="24">
        <v>2</v>
      </c>
      <c r="R8" s="24">
        <v>3</v>
      </c>
      <c r="S8" s="24">
        <v>2.5</v>
      </c>
      <c r="T8" s="24"/>
      <c r="U8" s="24">
        <v>1</v>
      </c>
      <c r="V8" s="24">
        <v>1</v>
      </c>
      <c r="W8" s="24">
        <v>2.603448275862069</v>
      </c>
      <c r="X8" s="25" t="str">
        <f t="shared" si="0"/>
        <v xml:space="preserve"> 06. managing student behavior</v>
      </c>
    </row>
    <row r="9" spans="1:24" ht="15.95">
      <c r="A9" s="32"/>
      <c r="B9" s="23" t="s">
        <v>84</v>
      </c>
      <c r="C9" s="24">
        <v>3.5</v>
      </c>
      <c r="D9" s="24">
        <v>3.5</v>
      </c>
      <c r="E9" s="24"/>
      <c r="F9" s="24">
        <v>2.1111111111111112</v>
      </c>
      <c r="G9" s="24">
        <v>2</v>
      </c>
      <c r="H9" s="24">
        <v>3.5</v>
      </c>
      <c r="I9" s="24">
        <v>3.5</v>
      </c>
      <c r="J9" s="24">
        <v>2</v>
      </c>
      <c r="K9" s="24">
        <v>4</v>
      </c>
      <c r="L9" s="24">
        <v>3.5</v>
      </c>
      <c r="M9" s="24">
        <v>3</v>
      </c>
      <c r="N9" s="24">
        <v>3.6666666666666665</v>
      </c>
      <c r="O9" s="24">
        <v>3.25</v>
      </c>
      <c r="P9" s="24">
        <v>3</v>
      </c>
      <c r="Q9" s="24">
        <v>3</v>
      </c>
      <c r="R9" s="24">
        <v>2.5</v>
      </c>
      <c r="S9" s="24">
        <v>3.5</v>
      </c>
      <c r="T9" s="24"/>
      <c r="U9" s="24">
        <v>2</v>
      </c>
      <c r="V9" s="24">
        <v>2</v>
      </c>
      <c r="W9" s="24">
        <v>3.0689655172413794</v>
      </c>
      <c r="X9" s="25" t="str">
        <f t="shared" si="0"/>
        <v xml:space="preserve"> 07. communicating with students</v>
      </c>
    </row>
    <row r="10" spans="1:24" ht="15.95">
      <c r="A10" s="32"/>
      <c r="B10" s="23" t="s">
        <v>85</v>
      </c>
      <c r="C10" s="24">
        <v>3.5</v>
      </c>
      <c r="D10" s="24">
        <v>3.6666666666666665</v>
      </c>
      <c r="E10" s="24"/>
      <c r="F10" s="24">
        <v>2.5555555555555554</v>
      </c>
      <c r="G10" s="24">
        <v>2</v>
      </c>
      <c r="H10" s="24">
        <v>3.3333333333333335</v>
      </c>
      <c r="I10" s="24">
        <v>3.5</v>
      </c>
      <c r="J10" s="24">
        <v>3</v>
      </c>
      <c r="K10" s="24">
        <v>4</v>
      </c>
      <c r="L10" s="24">
        <v>3</v>
      </c>
      <c r="M10" s="24">
        <v>3.3333333333333335</v>
      </c>
      <c r="N10" s="24">
        <v>3.3333333333333335</v>
      </c>
      <c r="O10" s="24">
        <v>3</v>
      </c>
      <c r="P10" s="24">
        <v>3</v>
      </c>
      <c r="Q10" s="24">
        <v>3</v>
      </c>
      <c r="R10" s="24">
        <v>2.5</v>
      </c>
      <c r="S10" s="24">
        <v>3.5</v>
      </c>
      <c r="T10" s="24"/>
      <c r="U10" s="24">
        <v>2</v>
      </c>
      <c r="V10" s="24">
        <v>2</v>
      </c>
      <c r="W10" s="24">
        <v>3.0862068965517242</v>
      </c>
      <c r="X10" s="25" t="str">
        <f t="shared" si="0"/>
        <v>08. engaging students in learning</v>
      </c>
    </row>
    <row r="11" spans="1:24" ht="15.95">
      <c r="A11" s="32"/>
      <c r="B11" s="23" t="s">
        <v>86</v>
      </c>
      <c r="C11" s="24">
        <v>3.5</v>
      </c>
      <c r="D11" s="24">
        <v>2.8333333333333335</v>
      </c>
      <c r="E11" s="24"/>
      <c r="F11" s="24">
        <v>2.6666666666666665</v>
      </c>
      <c r="G11" s="24">
        <v>3</v>
      </c>
      <c r="H11" s="24">
        <v>2.8333333333333335</v>
      </c>
      <c r="I11" s="24">
        <v>3</v>
      </c>
      <c r="J11" s="24">
        <v>2</v>
      </c>
      <c r="K11" s="24">
        <v>4</v>
      </c>
      <c r="L11" s="24">
        <v>3.5</v>
      </c>
      <c r="M11" s="24">
        <v>3.3333333333333335</v>
      </c>
      <c r="N11" s="24">
        <v>3.3333333333333335</v>
      </c>
      <c r="O11" s="24">
        <v>2.9166666666666665</v>
      </c>
      <c r="P11" s="24">
        <v>3</v>
      </c>
      <c r="Q11" s="24">
        <v>3</v>
      </c>
      <c r="R11" s="24">
        <v>3.5</v>
      </c>
      <c r="S11" s="24">
        <v>3.5</v>
      </c>
      <c r="T11" s="24"/>
      <c r="U11" s="24"/>
      <c r="V11" s="24">
        <v>2</v>
      </c>
      <c r="W11" s="24">
        <v>3</v>
      </c>
      <c r="X11" s="25" t="str">
        <f t="shared" si="0"/>
        <v>09. using assessment in instruction</v>
      </c>
    </row>
    <row r="12" spans="1:24" ht="15.95">
      <c r="A12" s="32"/>
      <c r="B12" s="23" t="s">
        <v>87</v>
      </c>
      <c r="C12" s="24">
        <v>3</v>
      </c>
      <c r="D12" s="24">
        <v>2.3333333333333335</v>
      </c>
      <c r="E12" s="24"/>
      <c r="F12" s="24">
        <v>2</v>
      </c>
      <c r="G12" s="24">
        <v>2</v>
      </c>
      <c r="H12" s="24">
        <v>2.6666666666666665</v>
      </c>
      <c r="I12" s="24">
        <v>3</v>
      </c>
      <c r="J12" s="24">
        <v>1</v>
      </c>
      <c r="K12" s="24">
        <v>2</v>
      </c>
      <c r="L12" s="24">
        <v>3</v>
      </c>
      <c r="M12" s="24">
        <v>2</v>
      </c>
      <c r="N12" s="24">
        <v>2</v>
      </c>
      <c r="O12" s="24">
        <v>2.4166666666666665</v>
      </c>
      <c r="P12" s="24">
        <v>2</v>
      </c>
      <c r="Q12" s="24">
        <v>3</v>
      </c>
      <c r="R12" s="24">
        <v>2.5</v>
      </c>
      <c r="S12" s="24">
        <v>2.5</v>
      </c>
      <c r="T12" s="24"/>
      <c r="U12" s="24">
        <v>2</v>
      </c>
      <c r="V12" s="24">
        <v>1</v>
      </c>
      <c r="W12" s="24">
        <v>2.3448275862068964</v>
      </c>
      <c r="X12" s="25" t="str">
        <f t="shared" si="0"/>
        <v xml:space="preserve"> 10. engaging families in  children's learning</v>
      </c>
    </row>
    <row r="13" spans="1:24" ht="15.95">
      <c r="A13" s="32"/>
      <c r="B13" s="23" t="s">
        <v>88</v>
      </c>
      <c r="C13" s="24">
        <v>2.5</v>
      </c>
      <c r="D13" s="24">
        <v>2</v>
      </c>
      <c r="E13" s="24"/>
      <c r="F13" s="24">
        <v>1.6666666666666667</v>
      </c>
      <c r="G13" s="24">
        <v>2</v>
      </c>
      <c r="H13" s="24">
        <v>3</v>
      </c>
      <c r="I13" s="24">
        <v>2.5</v>
      </c>
      <c r="J13" s="24">
        <v>1</v>
      </c>
      <c r="K13" s="24">
        <v>3</v>
      </c>
      <c r="L13" s="24">
        <v>3</v>
      </c>
      <c r="M13" s="24">
        <v>2.3333333333333335</v>
      </c>
      <c r="N13" s="24">
        <v>2</v>
      </c>
      <c r="O13" s="24">
        <v>2.25</v>
      </c>
      <c r="P13" s="24">
        <v>1</v>
      </c>
      <c r="Q13" s="24">
        <v>3</v>
      </c>
      <c r="R13" s="24">
        <v>2</v>
      </c>
      <c r="S13" s="24">
        <v>1</v>
      </c>
      <c r="T13" s="24"/>
      <c r="U13" s="24">
        <v>3</v>
      </c>
      <c r="V13" s="24">
        <v>4</v>
      </c>
      <c r="W13" s="24">
        <v>2.2241379310344827</v>
      </c>
      <c r="X13" s="25" t="str">
        <f t="shared" si="0"/>
        <v xml:space="preserve"> 11. working with multilingual learners</v>
      </c>
    </row>
    <row r="14" spans="1:24" ht="15.95">
      <c r="A14" s="32"/>
      <c r="B14" s="23" t="s">
        <v>89</v>
      </c>
      <c r="C14" s="24">
        <v>3.5</v>
      </c>
      <c r="D14" s="24">
        <v>2</v>
      </c>
      <c r="E14" s="24"/>
      <c r="F14" s="24">
        <v>1.8888888888888888</v>
      </c>
      <c r="G14" s="24">
        <v>3</v>
      </c>
      <c r="H14" s="24">
        <v>4</v>
      </c>
      <c r="I14" s="24">
        <v>3.5</v>
      </c>
      <c r="J14" s="24">
        <v>1</v>
      </c>
      <c r="K14" s="24">
        <v>2</v>
      </c>
      <c r="L14" s="24">
        <v>2.5</v>
      </c>
      <c r="M14" s="24">
        <v>1.6666666666666667</v>
      </c>
      <c r="N14" s="24">
        <v>2.3333333333333335</v>
      </c>
      <c r="O14" s="24">
        <v>2.25</v>
      </c>
      <c r="P14" s="24">
        <v>2</v>
      </c>
      <c r="Q14" s="24">
        <v>3</v>
      </c>
      <c r="R14" s="24">
        <v>2.5</v>
      </c>
      <c r="S14" s="24">
        <v>2</v>
      </c>
      <c r="T14" s="24"/>
      <c r="U14" s="24">
        <v>1</v>
      </c>
      <c r="V14" s="24">
        <v>1</v>
      </c>
      <c r="W14" s="24">
        <v>2.4137931034482758</v>
      </c>
      <c r="X14" s="25" t="str">
        <f t="shared" si="0"/>
        <v xml:space="preserve"> 12. working with students with special needs</v>
      </c>
    </row>
    <row r="15" spans="1:24" ht="15.95">
      <c r="A15" s="32"/>
      <c r="B15" s="23" t="s">
        <v>90</v>
      </c>
      <c r="C15" s="24">
        <v>3.75</v>
      </c>
      <c r="D15" s="24">
        <v>2.3333333333333335</v>
      </c>
      <c r="E15" s="24"/>
      <c r="F15" s="24">
        <v>2.1111111111111112</v>
      </c>
      <c r="G15" s="24">
        <v>3</v>
      </c>
      <c r="H15" s="24">
        <v>3.1666666666666665</v>
      </c>
      <c r="I15" s="24">
        <v>3.5</v>
      </c>
      <c r="J15" s="24">
        <v>3</v>
      </c>
      <c r="K15" s="24">
        <v>4</v>
      </c>
      <c r="L15" s="24">
        <v>3</v>
      </c>
      <c r="M15" s="24">
        <v>3.6666666666666665</v>
      </c>
      <c r="N15" s="24">
        <v>3.3333333333333335</v>
      </c>
      <c r="O15" s="24">
        <v>3.3333333333333335</v>
      </c>
      <c r="P15" s="24">
        <v>4</v>
      </c>
      <c r="Q15" s="24">
        <v>3</v>
      </c>
      <c r="R15" s="24">
        <v>3</v>
      </c>
      <c r="S15" s="24">
        <v>4</v>
      </c>
      <c r="T15" s="24"/>
      <c r="U15" s="24">
        <v>2</v>
      </c>
      <c r="V15" s="24">
        <v>4</v>
      </c>
      <c r="W15" s="24">
        <v>3.0689655172413794</v>
      </c>
      <c r="X15" s="25" t="str">
        <f t="shared" si="0"/>
        <v xml:space="preserve"> 13. using technology in the classroom</v>
      </c>
    </row>
    <row r="16" spans="1:24" ht="32.1">
      <c r="A16" s="32"/>
      <c r="B16" s="23" t="s">
        <v>91</v>
      </c>
      <c r="C16" s="24">
        <v>3.5</v>
      </c>
      <c r="D16" s="24">
        <v>2.8333333333333335</v>
      </c>
      <c r="E16" s="24"/>
      <c r="F16" s="24">
        <v>2.3333333333333335</v>
      </c>
      <c r="G16" s="24">
        <v>3</v>
      </c>
      <c r="H16" s="24">
        <v>3.1666666666666665</v>
      </c>
      <c r="I16" s="24">
        <v>3.5</v>
      </c>
      <c r="J16" s="24">
        <v>2</v>
      </c>
      <c r="K16" s="24">
        <v>4</v>
      </c>
      <c r="L16" s="24">
        <v>3.5</v>
      </c>
      <c r="M16" s="24">
        <v>2.6666666666666665</v>
      </c>
      <c r="N16" s="24">
        <v>3.3333333333333335</v>
      </c>
      <c r="O16" s="24">
        <v>2.5</v>
      </c>
      <c r="P16" s="24">
        <v>2</v>
      </c>
      <c r="Q16" s="24">
        <v>3</v>
      </c>
      <c r="R16" s="24">
        <v>2.5</v>
      </c>
      <c r="S16" s="24">
        <v>3</v>
      </c>
      <c r="T16" s="24"/>
      <c r="U16" s="24">
        <v>1</v>
      </c>
      <c r="V16" s="24">
        <v>2</v>
      </c>
      <c r="W16" s="24">
        <v>2.7758620689655173</v>
      </c>
      <c r="X16" s="25" t="str">
        <f t="shared" si="0"/>
        <v xml:space="preserve"> 14. analysis of data to facilitate data driven instruction</v>
      </c>
    </row>
    <row r="17" spans="1:24" ht="32.1">
      <c r="A17" s="32"/>
      <c r="B17" s="23" t="s">
        <v>92</v>
      </c>
      <c r="C17" s="24">
        <v>3.5</v>
      </c>
      <c r="D17" s="24">
        <v>3.6666666666666665</v>
      </c>
      <c r="E17" s="24"/>
      <c r="F17" s="24">
        <v>2.8888888888888888</v>
      </c>
      <c r="G17" s="24">
        <v>3</v>
      </c>
      <c r="H17" s="24">
        <v>3.1666666666666665</v>
      </c>
      <c r="I17" s="24">
        <v>3</v>
      </c>
      <c r="J17" s="24">
        <v>3</v>
      </c>
      <c r="K17" s="24">
        <v>4</v>
      </c>
      <c r="L17" s="24">
        <v>3.5</v>
      </c>
      <c r="M17" s="24">
        <v>3</v>
      </c>
      <c r="N17" s="24">
        <v>3.3333333333333335</v>
      </c>
      <c r="O17" s="24">
        <v>2.75</v>
      </c>
      <c r="P17" s="24">
        <v>3</v>
      </c>
      <c r="Q17" s="24">
        <v>3</v>
      </c>
      <c r="R17" s="24">
        <v>2.5</v>
      </c>
      <c r="S17" s="24">
        <v>3.5</v>
      </c>
      <c r="T17" s="24"/>
      <c r="U17" s="24">
        <v>2</v>
      </c>
      <c r="V17" s="24">
        <v>4</v>
      </c>
      <c r="W17" s="24">
        <v>3.103448275862069</v>
      </c>
      <c r="X17" s="25" t="str">
        <f t="shared" si="0"/>
        <v>15. aligning instruction to student learning standards (e.g., Common Core, NG</v>
      </c>
    </row>
    <row r="18" spans="1:24" ht="32.1">
      <c r="A18" s="32"/>
      <c r="B18" s="23" t="s">
        <v>93</v>
      </c>
      <c r="C18" s="24">
        <v>3.5</v>
      </c>
      <c r="D18" s="24">
        <v>3.6666666666666665</v>
      </c>
      <c r="E18" s="24"/>
      <c r="F18" s="24">
        <v>2.5</v>
      </c>
      <c r="G18" s="24">
        <v>3</v>
      </c>
      <c r="H18" s="24">
        <v>3.5</v>
      </c>
      <c r="I18" s="24">
        <v>3.5</v>
      </c>
      <c r="J18" s="24">
        <v>3</v>
      </c>
      <c r="K18" s="24">
        <v>4</v>
      </c>
      <c r="L18" s="24">
        <v>3</v>
      </c>
      <c r="M18" s="24">
        <v>3.3333333333333335</v>
      </c>
      <c r="N18" s="24">
        <v>3.3333333333333335</v>
      </c>
      <c r="O18" s="24">
        <v>2.6666666666666665</v>
      </c>
      <c r="P18" s="24">
        <v>3</v>
      </c>
      <c r="Q18" s="24">
        <v>3</v>
      </c>
      <c r="R18" s="24">
        <v>2.5</v>
      </c>
      <c r="S18" s="24">
        <v>4</v>
      </c>
      <c r="T18" s="24"/>
      <c r="U18" s="24">
        <v>2</v>
      </c>
      <c r="V18" s="24">
        <v>4</v>
      </c>
      <c r="W18" s="24">
        <v>3.1052631578947367</v>
      </c>
      <c r="X18" s="25" t="str">
        <f t="shared" si="0"/>
        <v xml:space="preserve"> 16. knowledge of student learning standards (e.g., Common Core, NGSS, SHAPE, </v>
      </c>
    </row>
    <row r="19" spans="1:24" ht="15.95">
      <c r="A19" s="32"/>
      <c r="B19" s="23" t="s">
        <v>94</v>
      </c>
      <c r="C19" s="24">
        <v>3.25</v>
      </c>
      <c r="D19" s="24">
        <v>3.6666666666666665</v>
      </c>
      <c r="E19" s="24"/>
      <c r="F19" s="24">
        <v>2.5</v>
      </c>
      <c r="G19" s="24">
        <v>2</v>
      </c>
      <c r="H19" s="24">
        <v>3</v>
      </c>
      <c r="I19" s="24">
        <v>3.5</v>
      </c>
      <c r="J19" s="24">
        <v>2</v>
      </c>
      <c r="K19" s="24">
        <v>4</v>
      </c>
      <c r="L19" s="24">
        <v>4</v>
      </c>
      <c r="M19" s="24">
        <v>3.3333333333333335</v>
      </c>
      <c r="N19" s="24">
        <v>3.6666666666666665</v>
      </c>
      <c r="O19" s="24">
        <v>3.1666666666666665</v>
      </c>
      <c r="P19" s="24">
        <v>2</v>
      </c>
      <c r="Q19" s="24">
        <v>3</v>
      </c>
      <c r="R19" s="24">
        <v>3</v>
      </c>
      <c r="S19" s="24">
        <v>4</v>
      </c>
      <c r="T19" s="24"/>
      <c r="U19" s="24">
        <v>1</v>
      </c>
      <c r="V19" s="24">
        <v>3</v>
      </c>
      <c r="W19" s="24">
        <v>3.1228070175438596</v>
      </c>
      <c r="X19" s="25" t="str">
        <f t="shared" si="0"/>
        <v xml:space="preserve"> 17. advocating for students and the school</v>
      </c>
    </row>
    <row r="20" spans="1:24" ht="32.1">
      <c r="A20" s="32"/>
      <c r="B20" s="23" t="s">
        <v>95</v>
      </c>
      <c r="C20" s="24">
        <v>3.75</v>
      </c>
      <c r="D20" s="24">
        <v>4</v>
      </c>
      <c r="E20" s="24"/>
      <c r="F20" s="24">
        <v>2.875</v>
      </c>
      <c r="G20" s="24">
        <v>3</v>
      </c>
      <c r="H20" s="24">
        <v>3.6666666666666665</v>
      </c>
      <c r="I20" s="24">
        <v>3.5</v>
      </c>
      <c r="J20" s="24">
        <v>3</v>
      </c>
      <c r="K20" s="24">
        <v>3</v>
      </c>
      <c r="L20" s="24">
        <v>4</v>
      </c>
      <c r="M20" s="24">
        <v>3.3333333333333335</v>
      </c>
      <c r="N20" s="24">
        <v>4</v>
      </c>
      <c r="O20" s="24">
        <v>3.4166666666666665</v>
      </c>
      <c r="P20" s="24">
        <v>3</v>
      </c>
      <c r="Q20" s="24">
        <v>3</v>
      </c>
      <c r="R20" s="24">
        <v>3.5</v>
      </c>
      <c r="S20" s="24">
        <v>4</v>
      </c>
      <c r="T20" s="24"/>
      <c r="U20" s="24">
        <v>3</v>
      </c>
      <c r="V20" s="24">
        <v>4</v>
      </c>
      <c r="W20" s="24">
        <v>3.4912280701754388</v>
      </c>
      <c r="X20" s="25" t="str">
        <f t="shared" si="0"/>
        <v>18. demonstrating professionalism in overall self-presentation and demeanor</v>
      </c>
    </row>
    <row r="21" spans="1:24" ht="32.1">
      <c r="A21" s="32"/>
      <c r="B21" s="23" t="s">
        <v>96</v>
      </c>
      <c r="C21" s="24">
        <v>3.75</v>
      </c>
      <c r="D21" s="24">
        <v>3.8333333333333335</v>
      </c>
      <c r="E21" s="24"/>
      <c r="F21" s="24">
        <v>2.625</v>
      </c>
      <c r="G21" s="24">
        <v>3</v>
      </c>
      <c r="H21" s="24">
        <v>3</v>
      </c>
      <c r="I21" s="24">
        <v>3.5</v>
      </c>
      <c r="J21" s="24">
        <v>2</v>
      </c>
      <c r="K21" s="24">
        <v>3</v>
      </c>
      <c r="L21" s="24">
        <v>4</v>
      </c>
      <c r="M21" s="24">
        <v>3</v>
      </c>
      <c r="N21" s="24">
        <v>4</v>
      </c>
      <c r="O21" s="24">
        <v>3.3333333333333335</v>
      </c>
      <c r="P21" s="24">
        <v>3</v>
      </c>
      <c r="Q21" s="24">
        <v>3</v>
      </c>
      <c r="R21" s="24">
        <v>3.5</v>
      </c>
      <c r="S21" s="24">
        <v>4</v>
      </c>
      <c r="T21" s="24"/>
      <c r="U21" s="24">
        <v>3</v>
      </c>
      <c r="V21" s="24">
        <v>4</v>
      </c>
      <c r="W21" s="24">
        <v>3.3157894736842106</v>
      </c>
      <c r="X21" s="25" t="str">
        <f t="shared" si="0"/>
        <v xml:space="preserve"> 19. demonstrating professionalism through collegiality and professional devel</v>
      </c>
    </row>
    <row r="22" spans="1:24">
      <c r="A22" s="32"/>
      <c r="B22" s="26" t="s">
        <v>97</v>
      </c>
      <c r="C22" s="27">
        <f>AVERAGE(C3:C21)</f>
        <v>3.4605263157894739</v>
      </c>
      <c r="D22" s="27">
        <f>AVERAGE(D3:D21)</f>
        <v>3.263157894736842</v>
      </c>
      <c r="E22" s="27"/>
      <c r="F22" s="27">
        <f t="shared" ref="F22:S22" si="1">AVERAGE(F3:F21)</f>
        <v>2.4181286549707601</v>
      </c>
      <c r="G22" s="27">
        <f t="shared" si="1"/>
        <v>2.6315789473684212</v>
      </c>
      <c r="H22" s="27">
        <f t="shared" si="1"/>
        <v>3.3070175438596485</v>
      </c>
      <c r="I22" s="27">
        <f t="shared" si="1"/>
        <v>3.263157894736842</v>
      </c>
      <c r="J22" s="27">
        <f t="shared" si="1"/>
        <v>2.0526315789473686</v>
      </c>
      <c r="K22" s="27">
        <f t="shared" si="1"/>
        <v>3.3157894736842106</v>
      </c>
      <c r="L22" s="27">
        <f t="shared" si="1"/>
        <v>3.4210526315789473</v>
      </c>
      <c r="M22" s="27">
        <f t="shared" si="1"/>
        <v>2.9649122807017543</v>
      </c>
      <c r="N22" s="27">
        <f t="shared" si="1"/>
        <v>3.2456140350877196</v>
      </c>
      <c r="O22" s="27">
        <f t="shared" si="1"/>
        <v>2.9561403508771931</v>
      </c>
      <c r="P22" s="27">
        <f t="shared" si="1"/>
        <v>2.6315789473684212</v>
      </c>
      <c r="Q22" s="27">
        <f t="shared" si="1"/>
        <v>3</v>
      </c>
      <c r="R22" s="27">
        <f t="shared" si="1"/>
        <v>2.9210526315789473</v>
      </c>
      <c r="S22" s="27">
        <f t="shared" si="1"/>
        <v>3.263157894736842</v>
      </c>
      <c r="T22" s="27"/>
      <c r="U22" s="27">
        <f>AVERAGE(U3:U21)</f>
        <v>2</v>
      </c>
      <c r="V22" s="27">
        <f t="shared" ref="V22:W22" si="2">AVERAGE(V3:V21)</f>
        <v>2.6842105263157894</v>
      </c>
      <c r="W22" s="27">
        <f t="shared" si="2"/>
        <v>2.9891425478396543</v>
      </c>
      <c r="X22" s="25"/>
    </row>
    <row r="23" spans="1:24" ht="77.099999999999994" customHeight="1">
      <c r="A23" s="33" t="s">
        <v>98</v>
      </c>
      <c r="B23" s="33"/>
      <c r="C23" s="24">
        <v>3.5</v>
      </c>
      <c r="D23" s="24">
        <v>3.6666666666666665</v>
      </c>
      <c r="E23" s="24"/>
      <c r="F23" s="24">
        <v>2.8571428571428572</v>
      </c>
      <c r="G23" s="24">
        <v>2</v>
      </c>
      <c r="H23" s="24">
        <v>3.4</v>
      </c>
      <c r="I23" s="24">
        <v>3.5</v>
      </c>
      <c r="J23" s="24">
        <v>3</v>
      </c>
      <c r="K23" s="24">
        <v>2</v>
      </c>
      <c r="L23" s="24">
        <v>3.5</v>
      </c>
      <c r="M23" s="24">
        <v>3</v>
      </c>
      <c r="N23" s="24">
        <v>2.6666666666666665</v>
      </c>
      <c r="O23" s="24">
        <v>3.0833333333333335</v>
      </c>
      <c r="P23" s="24">
        <v>3</v>
      </c>
      <c r="Q23" s="24">
        <v>3</v>
      </c>
      <c r="R23" s="24">
        <v>3.5</v>
      </c>
      <c r="S23" s="24">
        <v>3.5</v>
      </c>
      <c r="T23" s="24"/>
      <c r="U23" s="24">
        <v>3</v>
      </c>
      <c r="V23" s="24">
        <v>3</v>
      </c>
      <c r="W23" s="24">
        <v>3.1636363636363636</v>
      </c>
      <c r="X23" s="25"/>
    </row>
    <row r="30" spans="1:24">
      <c r="B30" t="s">
        <v>24</v>
      </c>
      <c r="C30">
        <v>4</v>
      </c>
      <c r="D30">
        <v>3.25</v>
      </c>
      <c r="E30">
        <v>3.5</v>
      </c>
      <c r="F30">
        <v>3.75</v>
      </c>
      <c r="G30">
        <v>3.75</v>
      </c>
      <c r="H30">
        <v>3.75</v>
      </c>
      <c r="I30">
        <v>3.25</v>
      </c>
      <c r="J30">
        <v>3.5</v>
      </c>
      <c r="K30">
        <v>3.5</v>
      </c>
      <c r="L30">
        <v>3.5</v>
      </c>
      <c r="M30">
        <v>3</v>
      </c>
      <c r="N30">
        <v>2.5</v>
      </c>
      <c r="O30">
        <v>3.5</v>
      </c>
      <c r="P30">
        <v>3.75</v>
      </c>
      <c r="Q30">
        <v>3.5</v>
      </c>
      <c r="R30">
        <v>3.5</v>
      </c>
      <c r="S30">
        <v>3.5</v>
      </c>
      <c r="T30">
        <v>3.25</v>
      </c>
      <c r="U30">
        <v>3.75</v>
      </c>
      <c r="V30">
        <v>3.75</v>
      </c>
      <c r="W30">
        <v>3.5</v>
      </c>
    </row>
    <row r="31" spans="1:24">
      <c r="B31" t="s">
        <v>25</v>
      </c>
      <c r="C31">
        <v>6</v>
      </c>
      <c r="D31">
        <v>3.6666666666666665</v>
      </c>
      <c r="E31">
        <v>3.6666666666666665</v>
      </c>
      <c r="F31">
        <v>3.3333333333333335</v>
      </c>
      <c r="G31">
        <v>4</v>
      </c>
      <c r="H31">
        <v>4</v>
      </c>
      <c r="I31">
        <v>3</v>
      </c>
      <c r="J31">
        <v>3.5</v>
      </c>
      <c r="K31">
        <v>3.6666666666666665</v>
      </c>
      <c r="L31">
        <v>2.8333333333333335</v>
      </c>
      <c r="M31">
        <v>2.3333333333333335</v>
      </c>
      <c r="N31">
        <v>2</v>
      </c>
      <c r="O31">
        <v>2</v>
      </c>
      <c r="P31">
        <v>2.3333333333333335</v>
      </c>
      <c r="Q31">
        <v>2.8333333333333335</v>
      </c>
      <c r="R31">
        <v>3.6666666666666665</v>
      </c>
      <c r="S31">
        <v>3.6666666666666665</v>
      </c>
      <c r="T31">
        <v>3.6666666666666665</v>
      </c>
      <c r="U31">
        <v>4</v>
      </c>
      <c r="V31">
        <v>3.8333333333333335</v>
      </c>
      <c r="W31">
        <v>3.6666666666666665</v>
      </c>
    </row>
    <row r="32" spans="1:24">
      <c r="B32" t="s">
        <v>58</v>
      </c>
      <c r="C32">
        <v>0</v>
      </c>
    </row>
    <row r="33" spans="2:23">
      <c r="B33" s="6" t="s">
        <v>26</v>
      </c>
      <c r="C33" s="6">
        <v>9</v>
      </c>
      <c r="D33" s="6">
        <v>2.4444444444444446</v>
      </c>
      <c r="E33" s="6">
        <v>2.6666666666666665</v>
      </c>
      <c r="F33" s="6">
        <v>2.4444444444444446</v>
      </c>
      <c r="G33" s="6">
        <v>3</v>
      </c>
      <c r="H33" s="6">
        <v>2.6666666666666665</v>
      </c>
      <c r="I33" s="6">
        <v>2</v>
      </c>
      <c r="J33" s="6">
        <v>2.1111111111111112</v>
      </c>
      <c r="K33" s="6">
        <v>2.5555555555555554</v>
      </c>
      <c r="L33" s="6">
        <v>2.6666666666666665</v>
      </c>
      <c r="M33" s="6">
        <v>2</v>
      </c>
      <c r="N33" s="6">
        <v>1.6666666666666667</v>
      </c>
      <c r="O33" s="6">
        <v>1.8888888888888888</v>
      </c>
      <c r="P33" s="6">
        <v>2.1111111111111112</v>
      </c>
      <c r="Q33" s="6">
        <v>2.3333333333333335</v>
      </c>
      <c r="R33" s="6">
        <v>2.8888888888888888</v>
      </c>
      <c r="S33" s="6">
        <v>2.5</v>
      </c>
      <c r="T33" s="6">
        <v>2.5</v>
      </c>
      <c r="U33" s="6">
        <v>2.875</v>
      </c>
      <c r="V33" s="6">
        <v>2.625</v>
      </c>
      <c r="W33" s="6">
        <v>2.8571428571428572</v>
      </c>
    </row>
    <row r="34" spans="2:23">
      <c r="B34" t="s">
        <v>59</v>
      </c>
      <c r="C34">
        <v>1</v>
      </c>
      <c r="D34">
        <v>3</v>
      </c>
      <c r="E34">
        <v>3</v>
      </c>
      <c r="F34">
        <v>3</v>
      </c>
      <c r="G34">
        <v>3</v>
      </c>
      <c r="H34">
        <v>2</v>
      </c>
      <c r="I34">
        <v>2</v>
      </c>
      <c r="J34">
        <v>2</v>
      </c>
      <c r="K34">
        <v>2</v>
      </c>
      <c r="L34">
        <v>3</v>
      </c>
      <c r="M34">
        <v>2</v>
      </c>
      <c r="N34">
        <v>2</v>
      </c>
      <c r="O34">
        <v>3</v>
      </c>
      <c r="P34">
        <v>3</v>
      </c>
      <c r="Q34">
        <v>3</v>
      </c>
      <c r="R34">
        <v>3</v>
      </c>
      <c r="S34">
        <v>3</v>
      </c>
      <c r="T34">
        <v>2</v>
      </c>
      <c r="U34">
        <v>3</v>
      </c>
      <c r="V34">
        <v>3</v>
      </c>
      <c r="W34">
        <v>2</v>
      </c>
    </row>
    <row r="35" spans="2:23">
      <c r="B35" t="s">
        <v>60</v>
      </c>
      <c r="C35">
        <v>6</v>
      </c>
      <c r="D35">
        <v>3.5</v>
      </c>
      <c r="E35">
        <v>3.5</v>
      </c>
      <c r="F35">
        <v>3.1666666666666665</v>
      </c>
      <c r="G35">
        <v>3.6666666666666665</v>
      </c>
      <c r="H35">
        <v>3.5</v>
      </c>
      <c r="I35">
        <v>3.5</v>
      </c>
      <c r="J35">
        <v>3.5</v>
      </c>
      <c r="K35">
        <v>3.3333333333333335</v>
      </c>
      <c r="L35">
        <v>2.8333333333333335</v>
      </c>
      <c r="M35">
        <v>2.6666666666666665</v>
      </c>
      <c r="N35">
        <v>3</v>
      </c>
      <c r="O35">
        <v>4</v>
      </c>
      <c r="P35">
        <v>3.1666666666666665</v>
      </c>
      <c r="Q35">
        <v>3.1666666666666665</v>
      </c>
      <c r="R35">
        <v>3.1666666666666665</v>
      </c>
      <c r="S35">
        <v>3.5</v>
      </c>
      <c r="T35">
        <v>3</v>
      </c>
      <c r="U35">
        <v>3.6666666666666665</v>
      </c>
      <c r="V35">
        <v>3</v>
      </c>
      <c r="W35">
        <v>3.4</v>
      </c>
    </row>
    <row r="36" spans="2:23">
      <c r="B36" t="s">
        <v>61</v>
      </c>
      <c r="C36">
        <v>2</v>
      </c>
      <c r="D36">
        <v>3</v>
      </c>
      <c r="E36">
        <v>3</v>
      </c>
      <c r="F36">
        <v>3</v>
      </c>
      <c r="G36">
        <v>3</v>
      </c>
      <c r="H36">
        <v>3.5</v>
      </c>
      <c r="I36">
        <v>3.5</v>
      </c>
      <c r="J36">
        <v>3.5</v>
      </c>
      <c r="K36">
        <v>3.5</v>
      </c>
      <c r="L36">
        <v>3</v>
      </c>
      <c r="M36">
        <v>3</v>
      </c>
      <c r="N36">
        <v>2.5</v>
      </c>
      <c r="O36">
        <v>3.5</v>
      </c>
      <c r="P36">
        <v>3.5</v>
      </c>
      <c r="Q36">
        <v>3.5</v>
      </c>
      <c r="R36">
        <v>3</v>
      </c>
      <c r="S36">
        <v>3.5</v>
      </c>
      <c r="T36">
        <v>3.5</v>
      </c>
      <c r="U36">
        <v>3.5</v>
      </c>
      <c r="V36">
        <v>3.5</v>
      </c>
      <c r="W36">
        <v>3.5</v>
      </c>
    </row>
    <row r="37" spans="2:23">
      <c r="B37" t="s">
        <v>62</v>
      </c>
      <c r="C37">
        <v>1</v>
      </c>
      <c r="D37">
        <v>2</v>
      </c>
      <c r="E37">
        <v>2</v>
      </c>
      <c r="F37">
        <v>2</v>
      </c>
      <c r="G37">
        <v>2</v>
      </c>
      <c r="H37">
        <v>2</v>
      </c>
      <c r="I37">
        <v>1</v>
      </c>
      <c r="J37">
        <v>2</v>
      </c>
      <c r="K37">
        <v>3</v>
      </c>
      <c r="L37">
        <v>2</v>
      </c>
      <c r="M37">
        <v>1</v>
      </c>
      <c r="N37">
        <v>1</v>
      </c>
      <c r="O37">
        <v>1</v>
      </c>
      <c r="P37">
        <v>3</v>
      </c>
      <c r="Q37">
        <v>2</v>
      </c>
      <c r="R37">
        <v>3</v>
      </c>
      <c r="S37">
        <v>3</v>
      </c>
      <c r="T37">
        <v>2</v>
      </c>
      <c r="U37">
        <v>3</v>
      </c>
      <c r="V37">
        <v>2</v>
      </c>
      <c r="W37">
        <v>3</v>
      </c>
    </row>
    <row r="38" spans="2:23">
      <c r="B38" t="s">
        <v>27</v>
      </c>
      <c r="C38">
        <v>1</v>
      </c>
      <c r="D38">
        <v>3</v>
      </c>
      <c r="E38">
        <v>3</v>
      </c>
      <c r="F38">
        <v>2</v>
      </c>
      <c r="G38">
        <v>4</v>
      </c>
      <c r="H38">
        <v>4</v>
      </c>
      <c r="I38">
        <v>2</v>
      </c>
      <c r="J38">
        <v>4</v>
      </c>
      <c r="K38">
        <v>4</v>
      </c>
      <c r="L38">
        <v>4</v>
      </c>
      <c r="M38">
        <v>2</v>
      </c>
      <c r="N38">
        <v>3</v>
      </c>
      <c r="O38">
        <v>2</v>
      </c>
      <c r="P38">
        <v>4</v>
      </c>
      <c r="Q38">
        <v>4</v>
      </c>
      <c r="R38">
        <v>4</v>
      </c>
      <c r="S38">
        <v>4</v>
      </c>
      <c r="T38">
        <v>4</v>
      </c>
      <c r="U38">
        <v>3</v>
      </c>
      <c r="V38">
        <v>3</v>
      </c>
      <c r="W38">
        <v>2</v>
      </c>
    </row>
    <row r="39" spans="2:23">
      <c r="B39" t="s">
        <v>63</v>
      </c>
      <c r="C39">
        <v>2</v>
      </c>
      <c r="D39">
        <v>3.5</v>
      </c>
      <c r="E39">
        <v>3.5</v>
      </c>
      <c r="F39">
        <v>4</v>
      </c>
      <c r="G39">
        <v>4</v>
      </c>
      <c r="H39">
        <v>4</v>
      </c>
      <c r="I39">
        <v>2.5</v>
      </c>
      <c r="J39">
        <v>3.5</v>
      </c>
      <c r="K39">
        <v>3</v>
      </c>
      <c r="L39">
        <v>3.5</v>
      </c>
      <c r="M39">
        <v>3</v>
      </c>
      <c r="N39">
        <v>3</v>
      </c>
      <c r="O39">
        <v>2.5</v>
      </c>
      <c r="P39">
        <v>3</v>
      </c>
      <c r="Q39">
        <v>3.5</v>
      </c>
      <c r="R39">
        <v>3.5</v>
      </c>
      <c r="S39">
        <v>3</v>
      </c>
      <c r="T39">
        <v>4</v>
      </c>
      <c r="U39">
        <v>4</v>
      </c>
      <c r="V39">
        <v>4</v>
      </c>
      <c r="W39">
        <v>3.5</v>
      </c>
    </row>
    <row r="40" spans="2:23">
      <c r="B40" t="s">
        <v>28</v>
      </c>
      <c r="C40">
        <v>3</v>
      </c>
      <c r="D40">
        <v>3.3333333333333335</v>
      </c>
      <c r="E40">
        <v>3.6666666666666665</v>
      </c>
      <c r="F40">
        <v>3.3333333333333335</v>
      </c>
      <c r="G40">
        <v>2.6666666666666665</v>
      </c>
      <c r="H40">
        <v>3</v>
      </c>
      <c r="I40">
        <v>2.3333333333333335</v>
      </c>
      <c r="J40">
        <v>3</v>
      </c>
      <c r="K40">
        <v>3.3333333333333335</v>
      </c>
      <c r="L40">
        <v>3.3333333333333335</v>
      </c>
      <c r="M40">
        <v>2</v>
      </c>
      <c r="N40">
        <v>2.3333333333333335</v>
      </c>
      <c r="O40">
        <v>1.6666666666666667</v>
      </c>
      <c r="P40">
        <v>3.6666666666666665</v>
      </c>
      <c r="Q40">
        <v>2.6666666666666665</v>
      </c>
      <c r="R40">
        <v>3</v>
      </c>
      <c r="S40">
        <v>3.3333333333333335</v>
      </c>
      <c r="T40">
        <v>3.3333333333333335</v>
      </c>
      <c r="U40">
        <v>3.3333333333333335</v>
      </c>
      <c r="V40">
        <v>3</v>
      </c>
      <c r="W40">
        <v>3</v>
      </c>
    </row>
    <row r="41" spans="2:23">
      <c r="B41" t="s">
        <v>64</v>
      </c>
      <c r="C41">
        <v>3</v>
      </c>
      <c r="D41">
        <v>3.6666666666666665</v>
      </c>
      <c r="E41">
        <v>3.3333333333333335</v>
      </c>
      <c r="F41">
        <v>3</v>
      </c>
      <c r="G41">
        <v>4</v>
      </c>
      <c r="H41">
        <v>3.6666666666666665</v>
      </c>
      <c r="I41">
        <v>2.3333333333333335</v>
      </c>
      <c r="J41">
        <v>3.6666666666666665</v>
      </c>
      <c r="K41">
        <v>3.3333333333333335</v>
      </c>
      <c r="L41">
        <v>3.3333333333333335</v>
      </c>
      <c r="M41">
        <v>2</v>
      </c>
      <c r="N41">
        <v>2</v>
      </c>
      <c r="O41">
        <v>2.3333333333333335</v>
      </c>
      <c r="P41">
        <v>3.3333333333333335</v>
      </c>
      <c r="Q41">
        <v>3.3333333333333335</v>
      </c>
      <c r="R41">
        <v>3.3333333333333335</v>
      </c>
      <c r="S41">
        <v>3.3333333333333335</v>
      </c>
      <c r="T41">
        <v>3.6666666666666665</v>
      </c>
      <c r="U41">
        <v>4</v>
      </c>
      <c r="V41">
        <v>4</v>
      </c>
      <c r="W41">
        <v>2.6666666666666665</v>
      </c>
    </row>
    <row r="42" spans="2:23">
      <c r="B42" t="s">
        <v>29</v>
      </c>
      <c r="C42">
        <v>12</v>
      </c>
      <c r="D42">
        <v>2.75</v>
      </c>
      <c r="E42">
        <v>3.3333333333333335</v>
      </c>
      <c r="F42">
        <v>3</v>
      </c>
      <c r="G42">
        <v>3.6666666666666665</v>
      </c>
      <c r="H42">
        <v>3.5</v>
      </c>
      <c r="I42">
        <v>2.6666666666666665</v>
      </c>
      <c r="J42">
        <v>3.25</v>
      </c>
      <c r="K42">
        <v>3</v>
      </c>
      <c r="L42">
        <v>2.9166666666666665</v>
      </c>
      <c r="M42">
        <v>2.4166666666666665</v>
      </c>
      <c r="N42">
        <v>2.25</v>
      </c>
      <c r="O42">
        <v>2.25</v>
      </c>
      <c r="P42">
        <v>3.3333333333333335</v>
      </c>
      <c r="Q42">
        <v>2.5</v>
      </c>
      <c r="R42">
        <v>2.75</v>
      </c>
      <c r="S42">
        <v>2.6666666666666665</v>
      </c>
      <c r="T42">
        <v>3.1666666666666665</v>
      </c>
      <c r="U42">
        <v>3.4166666666666665</v>
      </c>
      <c r="V42">
        <v>3.3333333333333335</v>
      </c>
      <c r="W42">
        <v>3.0833333333333335</v>
      </c>
    </row>
    <row r="43" spans="2:23">
      <c r="B43" t="s">
        <v>65</v>
      </c>
      <c r="C43">
        <v>1</v>
      </c>
      <c r="D43">
        <v>3</v>
      </c>
      <c r="E43">
        <v>2</v>
      </c>
      <c r="F43">
        <v>3</v>
      </c>
      <c r="G43">
        <v>2</v>
      </c>
      <c r="H43">
        <v>3</v>
      </c>
      <c r="I43">
        <v>3</v>
      </c>
      <c r="J43">
        <v>3</v>
      </c>
      <c r="K43">
        <v>3</v>
      </c>
      <c r="L43">
        <v>3</v>
      </c>
      <c r="M43">
        <v>2</v>
      </c>
      <c r="N43">
        <v>1</v>
      </c>
      <c r="O43">
        <v>2</v>
      </c>
      <c r="P43">
        <v>4</v>
      </c>
      <c r="Q43">
        <v>2</v>
      </c>
      <c r="R43">
        <v>3</v>
      </c>
      <c r="S43">
        <v>3</v>
      </c>
      <c r="T43">
        <v>2</v>
      </c>
      <c r="U43">
        <v>3</v>
      </c>
      <c r="V43">
        <v>3</v>
      </c>
      <c r="W43">
        <v>3</v>
      </c>
    </row>
    <row r="44" spans="2:23">
      <c r="B44" t="s">
        <v>30</v>
      </c>
      <c r="C44">
        <v>1</v>
      </c>
      <c r="D44">
        <v>2</v>
      </c>
      <c r="E44">
        <v>3</v>
      </c>
      <c r="F44">
        <v>3</v>
      </c>
      <c r="G44">
        <v>4</v>
      </c>
      <c r="H44">
        <v>4</v>
      </c>
      <c r="I44">
        <v>2</v>
      </c>
      <c r="J44">
        <v>3</v>
      </c>
      <c r="K44">
        <v>3</v>
      </c>
      <c r="L44">
        <v>3</v>
      </c>
      <c r="M44">
        <v>3</v>
      </c>
      <c r="N44">
        <v>3</v>
      </c>
      <c r="O44">
        <v>3</v>
      </c>
      <c r="P44">
        <v>3</v>
      </c>
      <c r="Q44">
        <v>3</v>
      </c>
      <c r="R44">
        <v>3</v>
      </c>
      <c r="S44">
        <v>3</v>
      </c>
      <c r="T44">
        <v>3</v>
      </c>
      <c r="U44">
        <v>3</v>
      </c>
      <c r="V44">
        <v>3</v>
      </c>
      <c r="W44">
        <v>3</v>
      </c>
    </row>
    <row r="45" spans="2:23">
      <c r="B45" t="s">
        <v>31</v>
      </c>
      <c r="C45">
        <v>2</v>
      </c>
      <c r="D45">
        <v>3.5</v>
      </c>
      <c r="E45">
        <v>3.5</v>
      </c>
      <c r="F45">
        <v>3</v>
      </c>
      <c r="G45">
        <v>3.5</v>
      </c>
      <c r="H45">
        <v>3</v>
      </c>
      <c r="I45">
        <v>3</v>
      </c>
      <c r="J45">
        <v>2.5</v>
      </c>
      <c r="K45">
        <v>2.5</v>
      </c>
      <c r="L45">
        <v>3.5</v>
      </c>
      <c r="M45">
        <v>2.5</v>
      </c>
      <c r="N45">
        <v>2</v>
      </c>
      <c r="O45">
        <v>2.5</v>
      </c>
      <c r="P45">
        <v>3</v>
      </c>
      <c r="Q45">
        <v>2.5</v>
      </c>
      <c r="R45">
        <v>2.5</v>
      </c>
      <c r="S45">
        <v>2.5</v>
      </c>
      <c r="T45">
        <v>3</v>
      </c>
      <c r="U45">
        <v>3.5</v>
      </c>
      <c r="V45">
        <v>3.5</v>
      </c>
      <c r="W45">
        <v>3.5</v>
      </c>
    </row>
    <row r="46" spans="2:23">
      <c r="B46" t="s">
        <v>66</v>
      </c>
      <c r="C46">
        <v>2</v>
      </c>
      <c r="D46">
        <v>3.5</v>
      </c>
      <c r="E46">
        <v>3.5</v>
      </c>
      <c r="F46">
        <v>3</v>
      </c>
      <c r="G46">
        <v>3.5</v>
      </c>
      <c r="H46">
        <v>3.5</v>
      </c>
      <c r="I46">
        <v>2.5</v>
      </c>
      <c r="J46">
        <v>3.5</v>
      </c>
      <c r="K46">
        <v>3.5</v>
      </c>
      <c r="L46">
        <v>3.5</v>
      </c>
      <c r="M46">
        <v>2.5</v>
      </c>
      <c r="N46">
        <v>1</v>
      </c>
      <c r="O46">
        <v>2</v>
      </c>
      <c r="P46">
        <v>4</v>
      </c>
      <c r="Q46">
        <v>3</v>
      </c>
      <c r="R46">
        <v>3.5</v>
      </c>
      <c r="S46">
        <v>4</v>
      </c>
      <c r="T46">
        <v>4</v>
      </c>
      <c r="U46">
        <v>4</v>
      </c>
      <c r="V46">
        <v>4</v>
      </c>
      <c r="W46">
        <v>3.5</v>
      </c>
    </row>
    <row r="47" spans="2:23">
      <c r="B47" t="s">
        <v>32</v>
      </c>
      <c r="C47">
        <v>1</v>
      </c>
    </row>
    <row r="48" spans="2:23">
      <c r="B48" t="s">
        <v>33</v>
      </c>
      <c r="C48">
        <v>1</v>
      </c>
      <c r="D48">
        <v>2</v>
      </c>
      <c r="E48">
        <v>3</v>
      </c>
      <c r="F48">
        <v>1</v>
      </c>
      <c r="G48">
        <v>2</v>
      </c>
      <c r="H48">
        <v>3</v>
      </c>
      <c r="I48">
        <v>1</v>
      </c>
      <c r="J48">
        <v>2</v>
      </c>
      <c r="K48">
        <v>2</v>
      </c>
      <c r="M48">
        <v>2</v>
      </c>
      <c r="N48">
        <v>3</v>
      </c>
      <c r="O48">
        <v>1</v>
      </c>
      <c r="P48">
        <v>2</v>
      </c>
      <c r="Q48">
        <v>1</v>
      </c>
      <c r="R48">
        <v>2</v>
      </c>
      <c r="S48">
        <v>2</v>
      </c>
      <c r="T48">
        <v>1</v>
      </c>
      <c r="U48">
        <v>3</v>
      </c>
      <c r="V48">
        <v>3</v>
      </c>
      <c r="W48">
        <v>3</v>
      </c>
    </row>
    <row r="49" spans="2:23">
      <c r="B49" t="s">
        <v>34</v>
      </c>
      <c r="C49">
        <v>1</v>
      </c>
      <c r="D49">
        <v>4</v>
      </c>
      <c r="E49">
        <v>2</v>
      </c>
      <c r="F49">
        <v>2</v>
      </c>
      <c r="G49">
        <v>3</v>
      </c>
      <c r="H49">
        <v>2</v>
      </c>
      <c r="I49">
        <v>1</v>
      </c>
      <c r="J49">
        <v>2</v>
      </c>
      <c r="K49">
        <v>2</v>
      </c>
      <c r="L49">
        <v>2</v>
      </c>
      <c r="M49">
        <v>1</v>
      </c>
      <c r="N49">
        <v>4</v>
      </c>
      <c r="O49">
        <v>1</v>
      </c>
      <c r="P49">
        <v>4</v>
      </c>
      <c r="Q49">
        <v>2</v>
      </c>
      <c r="R49">
        <v>4</v>
      </c>
      <c r="S49">
        <v>4</v>
      </c>
      <c r="T49">
        <v>3</v>
      </c>
      <c r="U49">
        <v>4</v>
      </c>
      <c r="V49">
        <v>4</v>
      </c>
      <c r="W49">
        <v>3</v>
      </c>
    </row>
  </sheetData>
  <sortState xmlns:xlrd2="http://schemas.microsoft.com/office/spreadsheetml/2017/richdata2" ref="B3:W21">
    <sortCondition ref="B3:B21"/>
  </sortState>
  <mergeCells count="2">
    <mergeCell ref="A2:A22"/>
    <mergeCell ref="A23:B23"/>
  </mergeCells>
  <conditionalFormatting sqref="C3:W21">
    <cfRule type="colorScale" priority="1">
      <colorScale>
        <cfvo type="num" val="1"/>
        <cfvo type="num" val="3"/>
        <cfvo type="num" val="4"/>
        <color rgb="FFFF0000"/>
        <color rgb="FF92D050"/>
        <color rgb="FF00B0F0"/>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7"/>
  <sheetViews>
    <sheetView workbookViewId="0"/>
  </sheetViews>
  <sheetFormatPr defaultColWidth="8.85546875" defaultRowHeight="15"/>
  <cols>
    <col min="1" max="1" width="21.140625" bestFit="1" customWidth="1"/>
    <col min="2" max="2" width="35.85546875" customWidth="1"/>
    <col min="3" max="3" width="42.140625" customWidth="1"/>
    <col min="4" max="4" width="51.85546875" customWidth="1"/>
    <col min="5" max="5" width="50.42578125" customWidth="1"/>
    <col min="6" max="6" width="51.28515625" customWidth="1"/>
    <col min="7" max="7" width="28.7109375" customWidth="1"/>
    <col min="8" max="8" width="45.140625" customWidth="1"/>
  </cols>
  <sheetData>
    <row r="1" spans="1:8">
      <c r="A1" s="2" t="s">
        <v>99</v>
      </c>
      <c r="B1" s="2" t="s">
        <v>100</v>
      </c>
      <c r="C1" s="2" t="s">
        <v>101</v>
      </c>
      <c r="D1" s="2" t="s">
        <v>102</v>
      </c>
      <c r="E1" s="2" t="s">
        <v>103</v>
      </c>
      <c r="F1" s="2" t="s">
        <v>104</v>
      </c>
      <c r="G1" s="2" t="s">
        <v>105</v>
      </c>
      <c r="H1" s="2" t="s">
        <v>106</v>
      </c>
    </row>
    <row r="2" spans="1:8">
      <c r="A2" s="2" t="s">
        <v>107</v>
      </c>
      <c r="B2" s="2" t="s">
        <v>108</v>
      </c>
      <c r="C2" s="2" t="s">
        <v>0</v>
      </c>
      <c r="D2" s="2" t="s">
        <v>109</v>
      </c>
      <c r="E2" s="2" t="s">
        <v>110</v>
      </c>
      <c r="F2" s="2" t="s">
        <v>111</v>
      </c>
      <c r="G2" s="2" t="s">
        <v>112</v>
      </c>
      <c r="H2" s="2" t="s">
        <v>113</v>
      </c>
    </row>
    <row r="3" spans="1:8" ht="18.95" customHeight="1">
      <c r="A3" s="1" t="s">
        <v>114</v>
      </c>
      <c r="B3" s="1" t="s">
        <v>115</v>
      </c>
      <c r="C3" s="1" t="s">
        <v>116</v>
      </c>
      <c r="D3" s="1" t="s">
        <v>33</v>
      </c>
      <c r="E3" s="1" t="s">
        <v>33</v>
      </c>
      <c r="F3" s="1" t="s">
        <v>117</v>
      </c>
      <c r="G3" s="1" t="s">
        <v>118</v>
      </c>
      <c r="H3" s="1" t="s">
        <v>119</v>
      </c>
    </row>
    <row r="4" spans="1:8" ht="18.95" customHeight="1">
      <c r="A4" s="1" t="s">
        <v>120</v>
      </c>
      <c r="B4" s="1" t="s">
        <v>121</v>
      </c>
      <c r="C4" s="1" t="s">
        <v>122</v>
      </c>
      <c r="D4" s="1" t="s">
        <v>25</v>
      </c>
      <c r="E4" s="1" t="s">
        <v>25</v>
      </c>
      <c r="F4" s="1" t="s">
        <v>123</v>
      </c>
      <c r="G4" s="1" t="s">
        <v>124</v>
      </c>
      <c r="H4" s="1" t="s">
        <v>125</v>
      </c>
    </row>
    <row r="5" spans="1:8" ht="18.95" customHeight="1">
      <c r="A5" s="1" t="s">
        <v>126</v>
      </c>
      <c r="B5" s="1" t="s">
        <v>127</v>
      </c>
      <c r="C5" s="1" t="s">
        <v>116</v>
      </c>
      <c r="D5" s="1" t="s">
        <v>25</v>
      </c>
      <c r="E5" s="1" t="s">
        <v>25</v>
      </c>
      <c r="F5" s="1" t="s">
        <v>128</v>
      </c>
      <c r="G5" s="1" t="s">
        <v>129</v>
      </c>
      <c r="H5" s="1" t="s">
        <v>130</v>
      </c>
    </row>
    <row r="6" spans="1:8" ht="18.95" customHeight="1">
      <c r="A6" s="1" t="s">
        <v>131</v>
      </c>
      <c r="B6" s="1" t="s">
        <v>132</v>
      </c>
      <c r="C6" s="1" t="s">
        <v>122</v>
      </c>
      <c r="D6" s="1" t="s">
        <v>26</v>
      </c>
      <c r="E6" s="1" t="s">
        <v>26</v>
      </c>
      <c r="F6" s="1" t="s">
        <v>133</v>
      </c>
      <c r="G6" s="1" t="s">
        <v>134</v>
      </c>
      <c r="H6" s="1" t="s">
        <v>135</v>
      </c>
    </row>
    <row r="7" spans="1:8" ht="18.95" customHeight="1">
      <c r="A7" s="1" t="s">
        <v>136</v>
      </c>
      <c r="B7" s="1" t="s">
        <v>137</v>
      </c>
      <c r="C7" s="1" t="s">
        <v>122</v>
      </c>
      <c r="D7" s="1" t="s">
        <v>29</v>
      </c>
      <c r="E7" s="1" t="s">
        <v>29</v>
      </c>
      <c r="F7" s="1" t="s">
        <v>138</v>
      </c>
      <c r="G7" s="1" t="s">
        <v>139</v>
      </c>
      <c r="H7" s="1" t="s">
        <v>140</v>
      </c>
    </row>
    <row r="8" spans="1:8" ht="18.95" customHeight="1">
      <c r="A8" s="1" t="s">
        <v>141</v>
      </c>
      <c r="B8" s="1" t="s">
        <v>142</v>
      </c>
      <c r="C8" s="1" t="s">
        <v>122</v>
      </c>
      <c r="D8" s="1" t="s">
        <v>26</v>
      </c>
      <c r="E8" s="1" t="s">
        <v>26</v>
      </c>
      <c r="F8" s="1" t="s">
        <v>143</v>
      </c>
      <c r="G8" s="1" t="s">
        <v>144</v>
      </c>
      <c r="H8" s="1" t="s">
        <v>119</v>
      </c>
    </row>
    <row r="9" spans="1:8" ht="18.95" customHeight="1">
      <c r="A9" s="1" t="s">
        <v>145</v>
      </c>
      <c r="B9" s="1" t="s">
        <v>146</v>
      </c>
      <c r="C9" s="1" t="s">
        <v>122</v>
      </c>
      <c r="D9" s="1" t="s">
        <v>28</v>
      </c>
      <c r="E9" s="1" t="s">
        <v>28</v>
      </c>
      <c r="F9" s="1" t="s">
        <v>147</v>
      </c>
      <c r="G9" s="1" t="s">
        <v>148</v>
      </c>
      <c r="H9" s="1" t="s">
        <v>149</v>
      </c>
    </row>
    <row r="10" spans="1:8" ht="18.95" customHeight="1">
      <c r="A10" s="1" t="s">
        <v>150</v>
      </c>
      <c r="B10" s="1" t="s">
        <v>151</v>
      </c>
      <c r="C10" s="1" t="s">
        <v>122</v>
      </c>
      <c r="D10" s="1" t="s">
        <v>29</v>
      </c>
      <c r="E10" s="1" t="s">
        <v>29</v>
      </c>
      <c r="F10" s="1" t="s">
        <v>152</v>
      </c>
      <c r="G10" s="1" t="s">
        <v>153</v>
      </c>
      <c r="H10" s="1" t="s">
        <v>154</v>
      </c>
    </row>
    <row r="11" spans="1:8" ht="18.95" customHeight="1">
      <c r="A11" s="1" t="s">
        <v>155</v>
      </c>
      <c r="B11" s="1" t="s">
        <v>156</v>
      </c>
      <c r="C11" s="1" t="s">
        <v>122</v>
      </c>
      <c r="D11" s="1" t="s">
        <v>66</v>
      </c>
      <c r="E11" s="1" t="s">
        <v>66</v>
      </c>
      <c r="F11" s="1" t="s">
        <v>152</v>
      </c>
      <c r="G11" s="1" t="s">
        <v>157</v>
      </c>
      <c r="H11" s="1" t="s">
        <v>158</v>
      </c>
    </row>
    <row r="12" spans="1:8" ht="18.95" customHeight="1">
      <c r="A12" s="1" t="s">
        <v>159</v>
      </c>
      <c r="B12" s="1" t="s">
        <v>160</v>
      </c>
      <c r="C12" s="1" t="s">
        <v>122</v>
      </c>
      <c r="D12" s="1" t="s">
        <v>26</v>
      </c>
      <c r="E12" s="1" t="s">
        <v>26</v>
      </c>
      <c r="F12" s="1" t="s">
        <v>161</v>
      </c>
      <c r="G12" s="1" t="s">
        <v>162</v>
      </c>
      <c r="H12" s="1" t="s">
        <v>163</v>
      </c>
    </row>
    <row r="13" spans="1:8" ht="18.95" customHeight="1">
      <c r="A13" s="1" t="s">
        <v>164</v>
      </c>
      <c r="B13" s="1" t="s">
        <v>165</v>
      </c>
      <c r="C13" s="1" t="s">
        <v>116</v>
      </c>
      <c r="D13" s="1" t="s">
        <v>25</v>
      </c>
      <c r="E13" s="1" t="s">
        <v>25</v>
      </c>
      <c r="F13" s="1" t="s">
        <v>166</v>
      </c>
      <c r="G13" s="1" t="s">
        <v>119</v>
      </c>
      <c r="H13" s="1" t="s">
        <v>119</v>
      </c>
    </row>
    <row r="14" spans="1:8" ht="18.95" customHeight="1">
      <c r="A14" s="1" t="s">
        <v>167</v>
      </c>
      <c r="B14" s="1" t="s">
        <v>168</v>
      </c>
      <c r="C14" s="1" t="s">
        <v>122</v>
      </c>
      <c r="D14" s="1" t="s">
        <v>30</v>
      </c>
      <c r="E14" s="1" t="s">
        <v>30</v>
      </c>
      <c r="F14" s="1" t="s">
        <v>169</v>
      </c>
      <c r="G14" s="1" t="s">
        <v>170</v>
      </c>
      <c r="H14" s="1" t="s">
        <v>171</v>
      </c>
    </row>
    <row r="15" spans="1:8" ht="18.95" customHeight="1">
      <c r="A15" s="1" t="s">
        <v>172</v>
      </c>
      <c r="B15" s="1" t="s">
        <v>173</v>
      </c>
      <c r="C15" s="1" t="s">
        <v>122</v>
      </c>
      <c r="D15" s="1" t="s">
        <v>31</v>
      </c>
      <c r="E15" s="1" t="s">
        <v>31</v>
      </c>
      <c r="F15" s="1" t="s">
        <v>174</v>
      </c>
      <c r="G15" s="1" t="s">
        <v>175</v>
      </c>
      <c r="H15" s="1" t="s">
        <v>176</v>
      </c>
    </row>
    <row r="16" spans="1:8" ht="18.95" customHeight="1">
      <c r="A16" s="1" t="s">
        <v>177</v>
      </c>
      <c r="B16" s="1" t="s">
        <v>178</v>
      </c>
      <c r="C16" s="1" t="s">
        <v>122</v>
      </c>
      <c r="D16" s="1" t="s">
        <v>29</v>
      </c>
      <c r="E16" s="1" t="s">
        <v>29</v>
      </c>
      <c r="F16" s="1" t="s">
        <v>179</v>
      </c>
      <c r="G16" s="1" t="s">
        <v>180</v>
      </c>
      <c r="H16" s="1" t="s">
        <v>181</v>
      </c>
    </row>
    <row r="17" spans="1:8" ht="18.95" customHeight="1">
      <c r="A17" s="1" t="s">
        <v>182</v>
      </c>
      <c r="B17" s="1" t="s">
        <v>183</v>
      </c>
      <c r="C17" s="1" t="s">
        <v>122</v>
      </c>
      <c r="D17" s="1" t="s">
        <v>29</v>
      </c>
      <c r="E17" s="1" t="s">
        <v>29</v>
      </c>
      <c r="F17" s="1" t="s">
        <v>184</v>
      </c>
      <c r="G17" s="1" t="s">
        <v>185</v>
      </c>
      <c r="H17" s="1" t="s">
        <v>186</v>
      </c>
    </row>
    <row r="18" spans="1:8" ht="18.95" customHeight="1">
      <c r="A18" s="1" t="s">
        <v>187</v>
      </c>
      <c r="B18" s="1" t="s">
        <v>188</v>
      </c>
      <c r="C18" s="1" t="s">
        <v>189</v>
      </c>
      <c r="D18" s="1" t="s">
        <v>24</v>
      </c>
      <c r="E18" s="1" t="s">
        <v>24</v>
      </c>
      <c r="F18" s="1" t="s">
        <v>190</v>
      </c>
      <c r="G18" s="1" t="s">
        <v>191</v>
      </c>
      <c r="H18" s="1" t="s">
        <v>192</v>
      </c>
    </row>
    <row r="19" spans="1:8" ht="18.95" customHeight="1">
      <c r="A19" s="1" t="s">
        <v>193</v>
      </c>
      <c r="B19" s="1" t="s">
        <v>194</v>
      </c>
      <c r="C19" s="1" t="s">
        <v>122</v>
      </c>
      <c r="D19" s="1" t="s">
        <v>26</v>
      </c>
      <c r="E19" s="1" t="s">
        <v>26</v>
      </c>
      <c r="F19" s="1" t="s">
        <v>195</v>
      </c>
      <c r="G19" s="1" t="s">
        <v>196</v>
      </c>
      <c r="H19" s="1" t="s">
        <v>197</v>
      </c>
    </row>
    <row r="20" spans="1:8" ht="18.95" customHeight="1">
      <c r="A20" s="1" t="s">
        <v>198</v>
      </c>
      <c r="B20" s="1" t="s">
        <v>199</v>
      </c>
      <c r="C20" s="1" t="s">
        <v>122</v>
      </c>
      <c r="D20" s="1" t="s">
        <v>24</v>
      </c>
      <c r="E20" s="1" t="s">
        <v>24</v>
      </c>
      <c r="F20" s="1" t="s">
        <v>200</v>
      </c>
      <c r="G20" s="1" t="s">
        <v>201</v>
      </c>
      <c r="H20" s="1" t="s">
        <v>202</v>
      </c>
    </row>
    <row r="21" spans="1:8" ht="18.95" customHeight="1">
      <c r="A21" s="1" t="s">
        <v>203</v>
      </c>
      <c r="B21" s="1" t="s">
        <v>204</v>
      </c>
      <c r="C21" s="1" t="s">
        <v>122</v>
      </c>
      <c r="D21" s="1" t="s">
        <v>60</v>
      </c>
      <c r="E21" s="1" t="s">
        <v>205</v>
      </c>
      <c r="F21" s="1" t="s">
        <v>206</v>
      </c>
      <c r="G21" s="1" t="s">
        <v>207</v>
      </c>
      <c r="H21" s="1" t="s">
        <v>208</v>
      </c>
    </row>
    <row r="22" spans="1:8" ht="18.95" customHeight="1">
      <c r="A22" s="1" t="s">
        <v>209</v>
      </c>
      <c r="B22" s="1" t="s">
        <v>210</v>
      </c>
      <c r="C22" s="1" t="s">
        <v>122</v>
      </c>
      <c r="D22" s="1" t="s">
        <v>28</v>
      </c>
      <c r="E22" s="1" t="s">
        <v>66</v>
      </c>
      <c r="F22" s="1" t="s">
        <v>211</v>
      </c>
      <c r="G22" s="1" t="s">
        <v>212</v>
      </c>
      <c r="H22" s="1" t="s">
        <v>213</v>
      </c>
    </row>
    <row r="23" spans="1:8" ht="18.95" customHeight="1">
      <c r="A23" s="1" t="s">
        <v>214</v>
      </c>
      <c r="B23" s="1" t="s">
        <v>215</v>
      </c>
      <c r="C23" s="1" t="s">
        <v>122</v>
      </c>
      <c r="D23" s="1" t="s">
        <v>29</v>
      </c>
      <c r="E23" s="1" t="s">
        <v>29</v>
      </c>
      <c r="F23" s="1" t="s">
        <v>211</v>
      </c>
      <c r="G23" s="1" t="s">
        <v>216</v>
      </c>
      <c r="H23" s="1" t="s">
        <v>217</v>
      </c>
    </row>
    <row r="24" spans="1:8" ht="18.95" customHeight="1">
      <c r="A24" s="1" t="s">
        <v>218</v>
      </c>
      <c r="B24" s="1" t="s">
        <v>219</v>
      </c>
      <c r="C24" s="1" t="s">
        <v>122</v>
      </c>
      <c r="D24" s="1" t="s">
        <v>26</v>
      </c>
      <c r="E24" s="1" t="s">
        <v>26</v>
      </c>
      <c r="F24" s="1" t="s">
        <v>220</v>
      </c>
      <c r="G24" s="1" t="s">
        <v>221</v>
      </c>
      <c r="H24" s="1" t="s">
        <v>222</v>
      </c>
    </row>
    <row r="25" spans="1:8" ht="18.95" customHeight="1">
      <c r="A25" s="1" t="s">
        <v>223</v>
      </c>
      <c r="B25" s="1" t="s">
        <v>224</v>
      </c>
      <c r="C25" s="1" t="s">
        <v>225</v>
      </c>
      <c r="D25" s="1" t="s">
        <v>24</v>
      </c>
      <c r="E25" s="1" t="s">
        <v>226</v>
      </c>
      <c r="F25" s="1" t="s">
        <v>227</v>
      </c>
      <c r="G25" s="1" t="s">
        <v>228</v>
      </c>
      <c r="H25" s="1" t="s">
        <v>229</v>
      </c>
    </row>
    <row r="26" spans="1:8" ht="18.95" customHeight="1">
      <c r="A26" s="1" t="s">
        <v>230</v>
      </c>
      <c r="B26" s="1" t="s">
        <v>231</v>
      </c>
      <c r="C26" s="1" t="s">
        <v>122</v>
      </c>
      <c r="D26" s="1" t="s">
        <v>66</v>
      </c>
      <c r="E26" s="1" t="s">
        <v>232</v>
      </c>
      <c r="F26" s="1" t="s">
        <v>233</v>
      </c>
      <c r="G26" s="1" t="s">
        <v>234</v>
      </c>
      <c r="H26" s="1" t="s">
        <v>235</v>
      </c>
    </row>
    <row r="27" spans="1:8" ht="18.95" customHeight="1">
      <c r="A27" s="1" t="s">
        <v>236</v>
      </c>
      <c r="B27" s="1" t="s">
        <v>237</v>
      </c>
      <c r="C27" s="1" t="s">
        <v>122</v>
      </c>
      <c r="D27" s="1" t="s">
        <v>63</v>
      </c>
      <c r="E27" s="1" t="s">
        <v>63</v>
      </c>
      <c r="F27" s="1" t="s">
        <v>238</v>
      </c>
      <c r="G27" s="1" t="s">
        <v>239</v>
      </c>
      <c r="H27" s="1" t="s">
        <v>240</v>
      </c>
    </row>
    <row r="28" spans="1:8" ht="18.95" customHeight="1">
      <c r="A28" s="1" t="s">
        <v>241</v>
      </c>
      <c r="B28" s="1" t="s">
        <v>242</v>
      </c>
      <c r="C28" s="1" t="s">
        <v>122</v>
      </c>
      <c r="D28" s="1" t="s">
        <v>64</v>
      </c>
      <c r="E28" s="1" t="s">
        <v>64</v>
      </c>
      <c r="F28" s="1" t="s">
        <v>243</v>
      </c>
      <c r="G28" s="1" t="s">
        <v>244</v>
      </c>
      <c r="H28" s="1" t="s">
        <v>245</v>
      </c>
    </row>
    <row r="29" spans="1:8" ht="18.95" customHeight="1">
      <c r="A29" s="1" t="s">
        <v>246</v>
      </c>
      <c r="B29" s="1" t="s">
        <v>247</v>
      </c>
      <c r="C29" s="1" t="s">
        <v>116</v>
      </c>
      <c r="D29" s="1" t="s">
        <v>25</v>
      </c>
      <c r="E29" s="1" t="s">
        <v>25</v>
      </c>
      <c r="F29" s="1" t="s">
        <v>248</v>
      </c>
      <c r="G29" s="1" t="s">
        <v>249</v>
      </c>
      <c r="H29" s="1" t="s">
        <v>250</v>
      </c>
    </row>
    <row r="30" spans="1:8" ht="18.95" customHeight="1">
      <c r="A30" s="1" t="s">
        <v>251</v>
      </c>
      <c r="B30" s="1" t="s">
        <v>252</v>
      </c>
      <c r="C30" s="1" t="s">
        <v>122</v>
      </c>
      <c r="D30" s="1" t="s">
        <v>63</v>
      </c>
      <c r="E30" s="1" t="s">
        <v>30</v>
      </c>
      <c r="F30" s="1" t="s">
        <v>253</v>
      </c>
      <c r="G30" s="1" t="s">
        <v>254</v>
      </c>
      <c r="H30" s="1" t="s">
        <v>255</v>
      </c>
    </row>
    <row r="31" spans="1:8" ht="18.95" customHeight="1">
      <c r="A31" s="1" t="s">
        <v>256</v>
      </c>
      <c r="B31" s="1" t="s">
        <v>257</v>
      </c>
      <c r="C31" s="1" t="s">
        <v>122</v>
      </c>
      <c r="D31" s="1" t="s">
        <v>25</v>
      </c>
      <c r="E31" s="1" t="s">
        <v>25</v>
      </c>
      <c r="F31" s="1" t="s">
        <v>258</v>
      </c>
      <c r="G31" s="1" t="s">
        <v>259</v>
      </c>
      <c r="H31" s="1" t="s">
        <v>259</v>
      </c>
    </row>
    <row r="32" spans="1:8" ht="18.95" customHeight="1">
      <c r="A32" s="1" t="s">
        <v>260</v>
      </c>
      <c r="B32" s="1" t="s">
        <v>261</v>
      </c>
      <c r="C32" s="1" t="s">
        <v>122</v>
      </c>
      <c r="D32" s="1" t="s">
        <v>60</v>
      </c>
      <c r="E32" s="1" t="s">
        <v>32</v>
      </c>
      <c r="F32" s="1" t="s">
        <v>258</v>
      </c>
      <c r="G32" s="1" t="s">
        <v>262</v>
      </c>
      <c r="H32" s="1" t="s">
        <v>263</v>
      </c>
    </row>
    <row r="33" spans="1:8" ht="18.95" customHeight="1">
      <c r="A33" s="1" t="s">
        <v>264</v>
      </c>
      <c r="B33" s="1" t="s">
        <v>265</v>
      </c>
      <c r="C33" s="1" t="s">
        <v>122</v>
      </c>
      <c r="D33" s="1" t="s">
        <v>60</v>
      </c>
      <c r="E33" s="1" t="s">
        <v>266</v>
      </c>
      <c r="F33" s="1" t="s">
        <v>258</v>
      </c>
      <c r="G33" s="1" t="s">
        <v>267</v>
      </c>
      <c r="H33" s="1" t="s">
        <v>268</v>
      </c>
    </row>
    <row r="34" spans="1:8" ht="18.95" customHeight="1">
      <c r="A34" s="1" t="s">
        <v>260</v>
      </c>
      <c r="B34" s="1" t="s">
        <v>261</v>
      </c>
      <c r="C34" s="1" t="s">
        <v>122</v>
      </c>
      <c r="D34" s="1" t="s">
        <v>60</v>
      </c>
      <c r="E34" s="1" t="s">
        <v>32</v>
      </c>
      <c r="F34" s="1" t="s">
        <v>258</v>
      </c>
      <c r="G34" s="1" t="s">
        <v>262</v>
      </c>
      <c r="H34" s="1" t="s">
        <v>263</v>
      </c>
    </row>
    <row r="35" spans="1:8" ht="18.95" customHeight="1">
      <c r="A35" s="1" t="s">
        <v>269</v>
      </c>
      <c r="B35" s="1" t="s">
        <v>270</v>
      </c>
      <c r="C35" s="1" t="s">
        <v>122</v>
      </c>
      <c r="D35" s="1" t="s">
        <v>29</v>
      </c>
      <c r="E35" s="1" t="s">
        <v>29</v>
      </c>
      <c r="F35" s="1" t="s">
        <v>271</v>
      </c>
      <c r="G35" s="1" t="s">
        <v>272</v>
      </c>
      <c r="H35" s="1" t="s">
        <v>273</v>
      </c>
    </row>
    <row r="36" spans="1:8" ht="18.95" customHeight="1">
      <c r="A36" s="1" t="s">
        <v>274</v>
      </c>
      <c r="B36" s="1" t="s">
        <v>275</v>
      </c>
      <c r="C36" s="1" t="s">
        <v>122</v>
      </c>
      <c r="D36" s="1" t="s">
        <v>29</v>
      </c>
      <c r="E36" s="1" t="s">
        <v>29</v>
      </c>
      <c r="F36" s="1" t="s">
        <v>271</v>
      </c>
      <c r="G36" s="1" t="s">
        <v>276</v>
      </c>
      <c r="H36" s="1" t="s">
        <v>119</v>
      </c>
    </row>
    <row r="37" spans="1:8" ht="18.95" customHeight="1">
      <c r="A37" s="1" t="s">
        <v>277</v>
      </c>
      <c r="B37" s="1" t="s">
        <v>278</v>
      </c>
      <c r="C37" s="1" t="s">
        <v>116</v>
      </c>
      <c r="D37" s="1" t="s">
        <v>26</v>
      </c>
      <c r="E37" s="1" t="s">
        <v>279</v>
      </c>
      <c r="F37" s="1" t="s">
        <v>280</v>
      </c>
      <c r="G37" s="1" t="s">
        <v>281</v>
      </c>
      <c r="H37" s="1" t="s">
        <v>282</v>
      </c>
    </row>
    <row r="38" spans="1:8" ht="18.95" customHeight="1">
      <c r="A38" s="1" t="s">
        <v>283</v>
      </c>
      <c r="B38" s="1" t="s">
        <v>284</v>
      </c>
      <c r="C38" s="1" t="s">
        <v>122</v>
      </c>
      <c r="D38" s="1" t="s">
        <v>26</v>
      </c>
      <c r="E38" s="1" t="s">
        <v>31</v>
      </c>
      <c r="F38" s="1" t="s">
        <v>285</v>
      </c>
      <c r="G38" s="1" t="s">
        <v>286</v>
      </c>
      <c r="H38" s="1" t="s">
        <v>287</v>
      </c>
    </row>
    <row r="39" spans="1:8" ht="18.95" customHeight="1">
      <c r="A39" s="1" t="s">
        <v>288</v>
      </c>
      <c r="B39" s="1" t="s">
        <v>289</v>
      </c>
      <c r="C39" s="1" t="s">
        <v>116</v>
      </c>
      <c r="D39" s="1" t="s">
        <v>29</v>
      </c>
      <c r="E39" s="1" t="s">
        <v>290</v>
      </c>
      <c r="F39" s="1" t="s">
        <v>291</v>
      </c>
      <c r="G39" s="1" t="s">
        <v>286</v>
      </c>
      <c r="H39" s="1" t="s">
        <v>119</v>
      </c>
    </row>
    <row r="40" spans="1:8" ht="18.95" customHeight="1">
      <c r="A40" s="1" t="s">
        <v>292</v>
      </c>
      <c r="B40" s="1" t="s">
        <v>293</v>
      </c>
      <c r="C40" s="1" t="s">
        <v>122</v>
      </c>
      <c r="D40" s="1" t="s">
        <v>29</v>
      </c>
      <c r="E40" s="1" t="s">
        <v>29</v>
      </c>
      <c r="F40" s="1" t="s">
        <v>294</v>
      </c>
      <c r="G40" s="1" t="s">
        <v>119</v>
      </c>
      <c r="H40" s="1" t="s">
        <v>119</v>
      </c>
    </row>
    <row r="41" spans="1:8" ht="18.95" customHeight="1">
      <c r="A41" s="1" t="s">
        <v>295</v>
      </c>
      <c r="B41" s="1" t="s">
        <v>296</v>
      </c>
      <c r="C41" s="1" t="s">
        <v>122</v>
      </c>
      <c r="D41" s="1" t="s">
        <v>64</v>
      </c>
      <c r="E41" s="1" t="s">
        <v>64</v>
      </c>
      <c r="F41" s="1" t="s">
        <v>297</v>
      </c>
      <c r="G41" s="1" t="s">
        <v>298</v>
      </c>
      <c r="H41" s="1" t="s">
        <v>299</v>
      </c>
    </row>
    <row r="42" spans="1:8" ht="18.95" customHeight="1">
      <c r="A42" s="1" t="s">
        <v>300</v>
      </c>
      <c r="B42" s="1" t="s">
        <v>301</v>
      </c>
      <c r="C42" s="1" t="s">
        <v>122</v>
      </c>
      <c r="D42" s="1" t="s">
        <v>64</v>
      </c>
      <c r="E42" s="1" t="s">
        <v>64</v>
      </c>
      <c r="F42" s="1" t="s">
        <v>302</v>
      </c>
      <c r="G42" s="1" t="s">
        <v>303</v>
      </c>
      <c r="H42" s="1" t="s">
        <v>119</v>
      </c>
    </row>
    <row r="43" spans="1:8" ht="18.95" customHeight="1">
      <c r="A43" s="1" t="s">
        <v>304</v>
      </c>
      <c r="B43" s="1" t="s">
        <v>305</v>
      </c>
      <c r="C43" s="1" t="s">
        <v>225</v>
      </c>
      <c r="D43" s="1" t="s">
        <v>28</v>
      </c>
      <c r="E43" s="1" t="s">
        <v>28</v>
      </c>
      <c r="F43" s="1" t="s">
        <v>306</v>
      </c>
      <c r="G43" s="1" t="s">
        <v>307</v>
      </c>
      <c r="H43" s="1" t="s">
        <v>308</v>
      </c>
    </row>
    <row r="44" spans="1:8" ht="18.95" customHeight="1">
      <c r="A44" s="1" t="s">
        <v>309</v>
      </c>
      <c r="B44" s="1" t="s">
        <v>310</v>
      </c>
      <c r="C44" s="1" t="s">
        <v>122</v>
      </c>
      <c r="D44" s="1" t="s">
        <v>29</v>
      </c>
      <c r="E44" s="1" t="s">
        <v>29</v>
      </c>
      <c r="F44" s="1" t="s">
        <v>311</v>
      </c>
      <c r="G44" s="1" t="s">
        <v>312</v>
      </c>
      <c r="H44" s="1" t="s">
        <v>313</v>
      </c>
    </row>
    <row r="45" spans="1:8" ht="18.95" customHeight="1">
      <c r="A45" s="1" t="s">
        <v>314</v>
      </c>
      <c r="B45" s="1" t="s">
        <v>315</v>
      </c>
      <c r="C45" s="1" t="s">
        <v>122</v>
      </c>
      <c r="D45" s="1" t="s">
        <v>29</v>
      </c>
      <c r="E45" s="1" t="s">
        <v>29</v>
      </c>
      <c r="F45" s="1" t="s">
        <v>316</v>
      </c>
      <c r="G45" s="1" t="s">
        <v>317</v>
      </c>
      <c r="H45" s="1" t="s">
        <v>318</v>
      </c>
    </row>
    <row r="46" spans="1:8" ht="18.95" customHeight="1">
      <c r="A46" s="1" t="s">
        <v>319</v>
      </c>
      <c r="B46" s="1" t="s">
        <v>320</v>
      </c>
      <c r="C46" s="1" t="s">
        <v>122</v>
      </c>
      <c r="D46" s="1" t="s">
        <v>65</v>
      </c>
      <c r="E46" s="1" t="s">
        <v>30</v>
      </c>
      <c r="F46" s="1" t="s">
        <v>321</v>
      </c>
      <c r="G46" s="1" t="s">
        <v>322</v>
      </c>
      <c r="H46" s="1" t="s">
        <v>323</v>
      </c>
    </row>
    <row r="47" spans="1:8" ht="18.95" customHeight="1">
      <c r="A47" s="1" t="s">
        <v>324</v>
      </c>
      <c r="B47" s="1" t="s">
        <v>325</v>
      </c>
      <c r="C47" s="1" t="s">
        <v>122</v>
      </c>
      <c r="D47" s="1" t="s">
        <v>62</v>
      </c>
      <c r="E47" s="1" t="s">
        <v>33</v>
      </c>
      <c r="F47" s="1" t="s">
        <v>326</v>
      </c>
      <c r="G47" s="1" t="s">
        <v>327</v>
      </c>
      <c r="H47" s="1" t="s">
        <v>328</v>
      </c>
    </row>
    <row r="48" spans="1:8" ht="18.95" customHeight="1">
      <c r="A48" s="1" t="s">
        <v>329</v>
      </c>
      <c r="B48" s="1" t="s">
        <v>330</v>
      </c>
      <c r="C48" s="1" t="s">
        <v>116</v>
      </c>
      <c r="D48" s="1" t="s">
        <v>25</v>
      </c>
      <c r="E48" s="1" t="s">
        <v>25</v>
      </c>
      <c r="F48" s="1" t="s">
        <v>331</v>
      </c>
      <c r="G48" s="1" t="s">
        <v>332</v>
      </c>
      <c r="H48" s="1" t="s">
        <v>333</v>
      </c>
    </row>
    <row r="49" spans="1:8" ht="18.95" customHeight="1">
      <c r="A49" s="1" t="s">
        <v>334</v>
      </c>
      <c r="B49" s="1" t="s">
        <v>335</v>
      </c>
      <c r="C49" s="1" t="s">
        <v>122</v>
      </c>
      <c r="D49" s="1" t="s">
        <v>61</v>
      </c>
      <c r="E49" s="1" t="s">
        <v>61</v>
      </c>
      <c r="F49" s="1" t="s">
        <v>336</v>
      </c>
      <c r="G49" s="1" t="s">
        <v>337</v>
      </c>
      <c r="H49" s="1" t="s">
        <v>338</v>
      </c>
    </row>
    <row r="57" spans="1:8" ht="20.100000000000001" customHeight="1">
      <c r="A57" s="1" t="s">
        <v>339</v>
      </c>
      <c r="B57" s="1" t="s">
        <v>340</v>
      </c>
      <c r="C57" s="1" t="s">
        <v>122</v>
      </c>
      <c r="D57" s="1" t="s">
        <v>60</v>
      </c>
      <c r="E57" s="1" t="s">
        <v>32</v>
      </c>
      <c r="F57" s="1" t="s">
        <v>119</v>
      </c>
      <c r="G57" s="1" t="s">
        <v>119</v>
      </c>
      <c r="H57" s="1" t="s">
        <v>119</v>
      </c>
    </row>
    <row r="58" spans="1:8" ht="20.100000000000001" customHeight="1">
      <c r="A58" s="1" t="s">
        <v>341</v>
      </c>
      <c r="B58" s="1" t="s">
        <v>342</v>
      </c>
      <c r="C58" s="1" t="s">
        <v>122</v>
      </c>
      <c r="D58" s="1" t="s">
        <v>60</v>
      </c>
      <c r="E58" s="1" t="s">
        <v>32</v>
      </c>
      <c r="F58" s="1" t="s">
        <v>119</v>
      </c>
      <c r="G58" s="1" t="s">
        <v>119</v>
      </c>
      <c r="H58" s="1" t="s">
        <v>119</v>
      </c>
    </row>
    <row r="59" spans="1:8" ht="20.100000000000001" customHeight="1">
      <c r="A59" s="1" t="s">
        <v>343</v>
      </c>
      <c r="B59" s="1" t="s">
        <v>344</v>
      </c>
      <c r="C59" s="1" t="s">
        <v>122</v>
      </c>
      <c r="D59" s="1" t="s">
        <v>26</v>
      </c>
      <c r="E59" s="1" t="s">
        <v>26</v>
      </c>
      <c r="F59" s="1" t="s">
        <v>119</v>
      </c>
      <c r="G59" s="1" t="s">
        <v>119</v>
      </c>
      <c r="H59" s="1" t="s">
        <v>119</v>
      </c>
    </row>
    <row r="60" spans="1:8" ht="18.95" customHeight="1">
      <c r="A60" s="1" t="s">
        <v>345</v>
      </c>
      <c r="B60" s="1" t="s">
        <v>346</v>
      </c>
      <c r="C60" s="1" t="s">
        <v>122</v>
      </c>
      <c r="D60" s="1" t="s">
        <v>59</v>
      </c>
      <c r="E60" s="1" t="s">
        <v>266</v>
      </c>
      <c r="F60" s="1" t="s">
        <v>119</v>
      </c>
      <c r="G60" s="1" t="s">
        <v>119</v>
      </c>
      <c r="H60" s="1" t="s">
        <v>119</v>
      </c>
    </row>
    <row r="61" spans="1:8" ht="18.95" customHeight="1">
      <c r="A61" s="1" t="s">
        <v>347</v>
      </c>
      <c r="B61" s="1" t="s">
        <v>121</v>
      </c>
      <c r="C61" s="1" t="s">
        <v>122</v>
      </c>
      <c r="D61" s="1" t="s">
        <v>25</v>
      </c>
      <c r="E61" s="1" t="s">
        <v>119</v>
      </c>
      <c r="F61" s="1" t="s">
        <v>119</v>
      </c>
      <c r="G61" s="1" t="s">
        <v>119</v>
      </c>
      <c r="H61" s="1" t="s">
        <v>119</v>
      </c>
    </row>
    <row r="62" spans="1:8" ht="18.95" customHeight="1">
      <c r="A62" s="1" t="s">
        <v>348</v>
      </c>
      <c r="B62" s="1" t="s">
        <v>349</v>
      </c>
      <c r="C62" s="1" t="s">
        <v>122</v>
      </c>
      <c r="D62" s="1" t="s">
        <v>25</v>
      </c>
      <c r="E62" s="1" t="s">
        <v>119</v>
      </c>
      <c r="F62" s="1" t="s">
        <v>119</v>
      </c>
      <c r="G62" s="1" t="s">
        <v>119</v>
      </c>
      <c r="H62" s="1" t="s">
        <v>119</v>
      </c>
    </row>
    <row r="63" spans="1:8" ht="18.95" customHeight="1">
      <c r="A63" s="1" t="s">
        <v>350</v>
      </c>
      <c r="B63" s="1" t="s">
        <v>351</v>
      </c>
      <c r="C63" s="1" t="s">
        <v>116</v>
      </c>
      <c r="D63" s="1" t="s">
        <v>25</v>
      </c>
      <c r="E63" s="1" t="s">
        <v>119</v>
      </c>
      <c r="F63" s="1" t="s">
        <v>119</v>
      </c>
      <c r="G63" s="1" t="s">
        <v>119</v>
      </c>
      <c r="H63" s="1" t="s">
        <v>119</v>
      </c>
    </row>
    <row r="64" spans="1:8" ht="18.95" customHeight="1">
      <c r="A64" s="1" t="s">
        <v>352</v>
      </c>
      <c r="B64" s="1" t="s">
        <v>353</v>
      </c>
      <c r="C64" s="1" t="s">
        <v>116</v>
      </c>
      <c r="D64" s="1" t="s">
        <v>25</v>
      </c>
      <c r="E64" s="1" t="s">
        <v>119</v>
      </c>
      <c r="F64" s="1" t="s">
        <v>119</v>
      </c>
      <c r="G64" s="1" t="s">
        <v>119</v>
      </c>
      <c r="H64" s="1" t="s">
        <v>119</v>
      </c>
    </row>
    <row r="65" spans="1:8" ht="18.95" customHeight="1">
      <c r="A65" s="1" t="s">
        <v>354</v>
      </c>
      <c r="B65" s="1" t="s">
        <v>355</v>
      </c>
      <c r="C65" s="1" t="s">
        <v>122</v>
      </c>
      <c r="D65" s="1" t="s">
        <v>62</v>
      </c>
      <c r="E65" s="1" t="s">
        <v>119</v>
      </c>
      <c r="F65" s="1" t="s">
        <v>119</v>
      </c>
      <c r="G65" s="1" t="s">
        <v>119</v>
      </c>
      <c r="H65" s="1" t="s">
        <v>119</v>
      </c>
    </row>
    <row r="66" spans="1:8" ht="18.95" customHeight="1">
      <c r="A66" s="1" t="s">
        <v>356</v>
      </c>
      <c r="B66" s="1" t="s">
        <v>357</v>
      </c>
      <c r="C66" s="1" t="s">
        <v>122</v>
      </c>
      <c r="D66" s="1" t="s">
        <v>59</v>
      </c>
      <c r="E66" s="1" t="s">
        <v>119</v>
      </c>
      <c r="F66" s="1" t="s">
        <v>119</v>
      </c>
      <c r="G66" s="1" t="s">
        <v>119</v>
      </c>
      <c r="H66" s="1" t="s">
        <v>119</v>
      </c>
    </row>
    <row r="67" spans="1:8" ht="18.95" customHeight="1">
      <c r="A67" s="1" t="s">
        <v>358</v>
      </c>
      <c r="B67" s="1" t="s">
        <v>359</v>
      </c>
      <c r="C67" s="1" t="s">
        <v>122</v>
      </c>
      <c r="D67" s="1" t="s">
        <v>26</v>
      </c>
      <c r="E67" s="1" t="s">
        <v>119</v>
      </c>
      <c r="F67" s="1" t="s">
        <v>119</v>
      </c>
      <c r="G67" s="1" t="s">
        <v>119</v>
      </c>
      <c r="H67" s="1" t="s">
        <v>119</v>
      </c>
    </row>
    <row r="68" spans="1:8" ht="18.95" customHeight="1">
      <c r="A68" s="1" t="s">
        <v>360</v>
      </c>
      <c r="B68" s="1" t="s">
        <v>361</v>
      </c>
      <c r="C68" s="1" t="s">
        <v>122</v>
      </c>
      <c r="D68" s="1" t="s">
        <v>62</v>
      </c>
      <c r="E68" s="1" t="s">
        <v>119</v>
      </c>
      <c r="F68" s="1" t="s">
        <v>119</v>
      </c>
      <c r="G68" s="1" t="s">
        <v>119</v>
      </c>
      <c r="H68" s="1" t="s">
        <v>119</v>
      </c>
    </row>
    <row r="69" spans="1:8" ht="18.95" customHeight="1">
      <c r="A69" s="1" t="s">
        <v>362</v>
      </c>
      <c r="B69" s="1" t="s">
        <v>363</v>
      </c>
      <c r="C69" s="1" t="s">
        <v>122</v>
      </c>
      <c r="D69" s="1" t="s">
        <v>59</v>
      </c>
      <c r="E69" s="1" t="s">
        <v>119</v>
      </c>
      <c r="F69" s="1" t="s">
        <v>119</v>
      </c>
      <c r="G69" s="1" t="s">
        <v>119</v>
      </c>
      <c r="H69" s="1" t="s">
        <v>119</v>
      </c>
    </row>
    <row r="70" spans="1:8" ht="18.95" customHeight="1">
      <c r="A70" s="1" t="s">
        <v>364</v>
      </c>
      <c r="B70" s="1" t="s">
        <v>365</v>
      </c>
      <c r="C70" s="1" t="s">
        <v>122</v>
      </c>
      <c r="D70" s="1" t="s">
        <v>59</v>
      </c>
      <c r="E70" s="1" t="s">
        <v>119</v>
      </c>
      <c r="F70" s="1" t="s">
        <v>119</v>
      </c>
      <c r="G70" s="1" t="s">
        <v>119</v>
      </c>
      <c r="H70" s="1" t="s">
        <v>119</v>
      </c>
    </row>
    <row r="71" spans="1:8" ht="18.95" customHeight="1">
      <c r="A71" s="1" t="s">
        <v>366</v>
      </c>
      <c r="B71" s="1" t="s">
        <v>367</v>
      </c>
      <c r="C71" s="1" t="s">
        <v>122</v>
      </c>
      <c r="D71" s="1" t="s">
        <v>58</v>
      </c>
      <c r="E71" s="1" t="s">
        <v>119</v>
      </c>
      <c r="F71" s="1" t="s">
        <v>119</v>
      </c>
      <c r="G71" s="1" t="s">
        <v>119</v>
      </c>
      <c r="H71" s="1" t="s">
        <v>119</v>
      </c>
    </row>
    <row r="72" spans="1:8" ht="18.95" customHeight="1">
      <c r="A72" s="1" t="s">
        <v>368</v>
      </c>
      <c r="B72" s="1" t="s">
        <v>369</v>
      </c>
      <c r="C72" s="1" t="s">
        <v>122</v>
      </c>
      <c r="D72" s="1" t="s">
        <v>61</v>
      </c>
      <c r="E72" s="1" t="s">
        <v>370</v>
      </c>
      <c r="F72" s="1" t="s">
        <v>119</v>
      </c>
      <c r="G72" s="1" t="s">
        <v>119</v>
      </c>
      <c r="H72" s="1" t="s">
        <v>119</v>
      </c>
    </row>
    <row r="73" spans="1:8" ht="18.95" customHeight="1">
      <c r="A73" s="1" t="s">
        <v>371</v>
      </c>
      <c r="B73" s="1" t="s">
        <v>372</v>
      </c>
      <c r="C73" s="1" t="s">
        <v>122</v>
      </c>
      <c r="D73" s="1" t="s">
        <v>24</v>
      </c>
      <c r="E73" s="1" t="s">
        <v>61</v>
      </c>
      <c r="F73" s="1" t="s">
        <v>119</v>
      </c>
      <c r="G73" s="1" t="s">
        <v>119</v>
      </c>
      <c r="H73" s="1" t="s">
        <v>119</v>
      </c>
    </row>
    <row r="74" spans="1:8" ht="18.95" customHeight="1">
      <c r="A74" s="1" t="s">
        <v>373</v>
      </c>
      <c r="B74" s="1" t="s">
        <v>374</v>
      </c>
      <c r="C74" s="1" t="s">
        <v>122</v>
      </c>
      <c r="D74" s="1" t="s">
        <v>58</v>
      </c>
      <c r="E74" s="1" t="s">
        <v>119</v>
      </c>
      <c r="F74" s="1" t="s">
        <v>119</v>
      </c>
      <c r="G74" s="1" t="s">
        <v>119</v>
      </c>
      <c r="H74" s="1" t="s">
        <v>119</v>
      </c>
    </row>
    <row r="75" spans="1:8" ht="18.95" customHeight="1">
      <c r="A75" s="1" t="s">
        <v>375</v>
      </c>
      <c r="B75" s="1" t="s">
        <v>376</v>
      </c>
      <c r="C75" s="1" t="s">
        <v>122</v>
      </c>
      <c r="D75" s="1" t="s">
        <v>59</v>
      </c>
      <c r="E75" s="1" t="s">
        <v>119</v>
      </c>
      <c r="F75" s="1" t="s">
        <v>119</v>
      </c>
      <c r="G75" s="1" t="s">
        <v>119</v>
      </c>
      <c r="H75" s="1" t="s">
        <v>119</v>
      </c>
    </row>
    <row r="76" spans="1:8" ht="18.95" customHeight="1">
      <c r="A76" s="1" t="s">
        <v>377</v>
      </c>
      <c r="B76" s="1" t="s">
        <v>378</v>
      </c>
      <c r="C76" s="1" t="s">
        <v>122</v>
      </c>
      <c r="D76" s="1" t="s">
        <v>58</v>
      </c>
      <c r="E76" s="1" t="s">
        <v>119</v>
      </c>
      <c r="F76" s="1" t="s">
        <v>119</v>
      </c>
      <c r="G76" s="1" t="s">
        <v>119</v>
      </c>
      <c r="H76" s="1" t="s">
        <v>119</v>
      </c>
    </row>
    <row r="77" spans="1:8" ht="18.95" customHeight="1">
      <c r="A77" s="1" t="s">
        <v>379</v>
      </c>
      <c r="B77" s="1" t="s">
        <v>380</v>
      </c>
      <c r="C77" s="1" t="s">
        <v>122</v>
      </c>
      <c r="D77" s="1" t="s">
        <v>59</v>
      </c>
      <c r="E77" s="1" t="s">
        <v>119</v>
      </c>
      <c r="F77" s="1" t="s">
        <v>119</v>
      </c>
      <c r="G77" s="1" t="s">
        <v>119</v>
      </c>
      <c r="H77" s="1" t="s">
        <v>119</v>
      </c>
    </row>
    <row r="78" spans="1:8" ht="18.95" customHeight="1">
      <c r="A78" s="1" t="s">
        <v>381</v>
      </c>
      <c r="B78" s="1" t="s">
        <v>382</v>
      </c>
      <c r="C78" s="1" t="s">
        <v>383</v>
      </c>
      <c r="D78" s="1" t="s">
        <v>31</v>
      </c>
      <c r="E78" s="1" t="s">
        <v>31</v>
      </c>
      <c r="F78" s="1" t="s">
        <v>119</v>
      </c>
      <c r="G78" s="1" t="s">
        <v>119</v>
      </c>
      <c r="H78" s="1" t="s">
        <v>119</v>
      </c>
    </row>
    <row r="79" spans="1:8" ht="18.95" customHeight="1">
      <c r="A79" s="1" t="s">
        <v>384</v>
      </c>
      <c r="B79" s="1" t="s">
        <v>385</v>
      </c>
      <c r="C79" s="1" t="s">
        <v>225</v>
      </c>
      <c r="D79" s="1" t="s">
        <v>64</v>
      </c>
      <c r="E79" s="1" t="s">
        <v>119</v>
      </c>
      <c r="F79" s="1" t="s">
        <v>119</v>
      </c>
      <c r="G79" s="1" t="s">
        <v>119</v>
      </c>
      <c r="H79" s="1" t="s">
        <v>119</v>
      </c>
    </row>
    <row r="80" spans="1:8" ht="18.95" customHeight="1">
      <c r="A80" s="1" t="s">
        <v>386</v>
      </c>
      <c r="B80" s="1" t="s">
        <v>387</v>
      </c>
      <c r="C80" s="1" t="s">
        <v>122</v>
      </c>
      <c r="D80" s="1" t="s">
        <v>64</v>
      </c>
      <c r="E80" s="1" t="s">
        <v>119</v>
      </c>
      <c r="F80" s="1" t="s">
        <v>119</v>
      </c>
      <c r="G80" s="1" t="s">
        <v>119</v>
      </c>
      <c r="H80" s="1" t="s">
        <v>119</v>
      </c>
    </row>
    <row r="81" spans="1:8" ht="18.95" customHeight="1">
      <c r="A81" s="1" t="s">
        <v>388</v>
      </c>
      <c r="B81" s="1" t="s">
        <v>389</v>
      </c>
      <c r="C81" s="1" t="s">
        <v>225</v>
      </c>
      <c r="D81" s="1" t="s">
        <v>58</v>
      </c>
      <c r="E81" s="1" t="s">
        <v>119</v>
      </c>
      <c r="F81" s="1" t="s">
        <v>119</v>
      </c>
      <c r="G81" s="1" t="s">
        <v>119</v>
      </c>
      <c r="H81" s="1" t="s">
        <v>119</v>
      </c>
    </row>
    <row r="82" spans="1:8" ht="18.95" customHeight="1">
      <c r="A82" s="1" t="s">
        <v>390</v>
      </c>
      <c r="B82" s="1" t="s">
        <v>391</v>
      </c>
      <c r="C82" s="1" t="s">
        <v>225</v>
      </c>
      <c r="D82" s="1" t="s">
        <v>25</v>
      </c>
      <c r="E82" s="1" t="s">
        <v>119</v>
      </c>
      <c r="F82" s="1" t="s">
        <v>119</v>
      </c>
      <c r="G82" s="1" t="s">
        <v>119</v>
      </c>
      <c r="H82" s="1" t="s">
        <v>119</v>
      </c>
    </row>
    <row r="83" spans="1:8" ht="18.95" customHeight="1">
      <c r="A83" s="1" t="s">
        <v>392</v>
      </c>
      <c r="B83" s="1" t="s">
        <v>393</v>
      </c>
      <c r="C83" s="1" t="s">
        <v>383</v>
      </c>
      <c r="D83" s="1" t="s">
        <v>27</v>
      </c>
      <c r="E83" s="1" t="s">
        <v>394</v>
      </c>
      <c r="F83" s="1" t="s">
        <v>119</v>
      </c>
      <c r="G83" s="1" t="s">
        <v>119</v>
      </c>
      <c r="H83" s="1" t="s">
        <v>119</v>
      </c>
    </row>
    <row r="84" spans="1:8" ht="18.95" customHeight="1">
      <c r="A84" s="1" t="s">
        <v>395</v>
      </c>
      <c r="B84" s="1" t="s">
        <v>396</v>
      </c>
      <c r="C84" s="1" t="s">
        <v>189</v>
      </c>
      <c r="D84" s="1" t="s">
        <v>32</v>
      </c>
      <c r="E84" s="1" t="s">
        <v>32</v>
      </c>
      <c r="F84" s="1" t="s">
        <v>119</v>
      </c>
      <c r="G84" s="1" t="s">
        <v>119</v>
      </c>
      <c r="H84" s="1" t="s">
        <v>119</v>
      </c>
    </row>
    <row r="85" spans="1:8" ht="18.95" customHeight="1">
      <c r="A85" s="1" t="s">
        <v>397</v>
      </c>
      <c r="B85" s="1" t="s">
        <v>398</v>
      </c>
      <c r="C85" s="1" t="s">
        <v>225</v>
      </c>
      <c r="D85" s="1" t="s">
        <v>29</v>
      </c>
      <c r="E85" s="1" t="s">
        <v>29</v>
      </c>
      <c r="F85" s="1" t="s">
        <v>119</v>
      </c>
      <c r="G85" s="1" t="s">
        <v>119</v>
      </c>
      <c r="H85" s="1" t="s">
        <v>119</v>
      </c>
    </row>
    <row r="86" spans="1:8" ht="18.95" customHeight="1">
      <c r="A86" s="1" t="s">
        <v>399</v>
      </c>
      <c r="B86" s="1" t="s">
        <v>400</v>
      </c>
      <c r="C86" s="1" t="s">
        <v>122</v>
      </c>
      <c r="D86" s="1" t="s">
        <v>61</v>
      </c>
      <c r="E86" s="1" t="s">
        <v>119</v>
      </c>
      <c r="F86" s="1" t="s">
        <v>119</v>
      </c>
      <c r="G86" s="1" t="s">
        <v>119</v>
      </c>
      <c r="H86" s="1" t="s">
        <v>119</v>
      </c>
    </row>
    <row r="87" spans="1:8" ht="18.95" customHeight="1">
      <c r="A87" s="1" t="s">
        <v>401</v>
      </c>
      <c r="B87" s="1" t="s">
        <v>402</v>
      </c>
      <c r="C87" s="1" t="s">
        <v>122</v>
      </c>
      <c r="D87" s="1" t="s">
        <v>24</v>
      </c>
      <c r="E87" s="1" t="s">
        <v>119</v>
      </c>
      <c r="F87" s="1" t="s">
        <v>119</v>
      </c>
      <c r="G87" s="1" t="s">
        <v>119</v>
      </c>
      <c r="H87" s="1" t="s">
        <v>119</v>
      </c>
    </row>
    <row r="88" spans="1:8" ht="18.95" customHeight="1">
      <c r="A88" s="1" t="s">
        <v>403</v>
      </c>
      <c r="B88" s="1" t="s">
        <v>404</v>
      </c>
      <c r="C88" s="1" t="s">
        <v>122</v>
      </c>
      <c r="D88" s="1" t="s">
        <v>24</v>
      </c>
      <c r="E88" s="1" t="s">
        <v>119</v>
      </c>
      <c r="F88" s="1" t="s">
        <v>119</v>
      </c>
      <c r="G88" s="1" t="s">
        <v>119</v>
      </c>
      <c r="H88" s="1" t="s">
        <v>119</v>
      </c>
    </row>
    <row r="89" spans="1:8" ht="18.95" customHeight="1">
      <c r="A89" s="1" t="s">
        <v>405</v>
      </c>
      <c r="B89" s="1" t="s">
        <v>406</v>
      </c>
      <c r="C89" s="1" t="s">
        <v>383</v>
      </c>
      <c r="D89" s="1" t="s">
        <v>31</v>
      </c>
      <c r="E89" s="1" t="s">
        <v>119</v>
      </c>
      <c r="F89" s="1" t="s">
        <v>119</v>
      </c>
      <c r="G89" s="1" t="s">
        <v>119</v>
      </c>
      <c r="H89" s="1" t="s">
        <v>119</v>
      </c>
    </row>
    <row r="90" spans="1:8" ht="18.95" customHeight="1">
      <c r="A90" s="1" t="s">
        <v>407</v>
      </c>
      <c r="B90" s="1" t="s">
        <v>408</v>
      </c>
      <c r="C90" s="1" t="s">
        <v>122</v>
      </c>
      <c r="D90" s="1" t="s">
        <v>61</v>
      </c>
      <c r="E90" s="1" t="s">
        <v>119</v>
      </c>
      <c r="F90" s="1" t="s">
        <v>119</v>
      </c>
      <c r="G90" s="1" t="s">
        <v>119</v>
      </c>
      <c r="H90" s="1" t="s">
        <v>119</v>
      </c>
    </row>
    <row r="91" spans="1:8" ht="18.95" customHeight="1">
      <c r="A91" s="1" t="s">
        <v>409</v>
      </c>
      <c r="B91" s="1" t="s">
        <v>410</v>
      </c>
      <c r="C91" s="1" t="s">
        <v>383</v>
      </c>
      <c r="D91" s="1" t="s">
        <v>28</v>
      </c>
      <c r="E91" s="1" t="s">
        <v>119</v>
      </c>
      <c r="F91" s="1" t="s">
        <v>119</v>
      </c>
      <c r="G91" s="1" t="s">
        <v>119</v>
      </c>
      <c r="H91" s="1" t="s">
        <v>119</v>
      </c>
    </row>
    <row r="92" spans="1:8" ht="18.95" customHeight="1">
      <c r="A92" s="1" t="s">
        <v>411</v>
      </c>
      <c r="B92" s="1" t="s">
        <v>412</v>
      </c>
      <c r="C92" s="1" t="s">
        <v>122</v>
      </c>
      <c r="D92" s="1" t="s">
        <v>66</v>
      </c>
      <c r="E92" s="1" t="s">
        <v>119</v>
      </c>
      <c r="F92" s="1" t="s">
        <v>119</v>
      </c>
      <c r="G92" s="1" t="s">
        <v>119</v>
      </c>
      <c r="H92" s="1" t="s">
        <v>119</v>
      </c>
    </row>
    <row r="93" spans="1:8" ht="18.95" customHeight="1">
      <c r="A93" s="1" t="s">
        <v>413</v>
      </c>
      <c r="B93" s="1" t="s">
        <v>414</v>
      </c>
      <c r="C93" s="1" t="s">
        <v>122</v>
      </c>
      <c r="D93" s="1" t="s">
        <v>61</v>
      </c>
      <c r="E93" s="1" t="s">
        <v>119</v>
      </c>
      <c r="F93" s="1" t="s">
        <v>119</v>
      </c>
      <c r="G93" s="1" t="s">
        <v>119</v>
      </c>
      <c r="H93" s="1" t="s">
        <v>119</v>
      </c>
    </row>
    <row r="94" spans="1:8" ht="18.95" customHeight="1">
      <c r="A94" s="1" t="s">
        <v>415</v>
      </c>
      <c r="B94" s="1" t="s">
        <v>416</v>
      </c>
      <c r="C94" s="1" t="s">
        <v>116</v>
      </c>
      <c r="D94" s="1" t="s">
        <v>30</v>
      </c>
      <c r="E94" s="1" t="s">
        <v>119</v>
      </c>
      <c r="F94" s="1" t="s">
        <v>119</v>
      </c>
      <c r="G94" s="1" t="s">
        <v>119</v>
      </c>
      <c r="H94" s="1" t="s">
        <v>119</v>
      </c>
    </row>
    <row r="95" spans="1:8" ht="18.95" customHeight="1">
      <c r="A95" s="1" t="s">
        <v>417</v>
      </c>
      <c r="B95" s="1" t="s">
        <v>418</v>
      </c>
      <c r="C95" s="1" t="s">
        <v>122</v>
      </c>
      <c r="D95" s="1" t="s">
        <v>65</v>
      </c>
      <c r="E95" s="1" t="s">
        <v>119</v>
      </c>
      <c r="F95" s="1" t="s">
        <v>119</v>
      </c>
      <c r="G95" s="1" t="s">
        <v>119</v>
      </c>
      <c r="H95" s="1" t="s">
        <v>119</v>
      </c>
    </row>
    <row r="96" spans="1:8" ht="18.95" customHeight="1">
      <c r="A96" s="1" t="s">
        <v>419</v>
      </c>
      <c r="B96" s="1" t="s">
        <v>420</v>
      </c>
      <c r="C96" s="1" t="s">
        <v>116</v>
      </c>
      <c r="D96" s="1" t="s">
        <v>34</v>
      </c>
      <c r="E96" s="1" t="s">
        <v>34</v>
      </c>
      <c r="F96" s="1" t="s">
        <v>119</v>
      </c>
      <c r="G96" s="1" t="s">
        <v>119</v>
      </c>
      <c r="H96" s="1" t="s">
        <v>119</v>
      </c>
    </row>
    <row r="97" spans="1:8" ht="18.95" customHeight="1">
      <c r="A97" s="1" t="s">
        <v>421</v>
      </c>
      <c r="B97" s="1" t="s">
        <v>422</v>
      </c>
      <c r="C97" s="1" t="s">
        <v>122</v>
      </c>
      <c r="D97" s="1" t="s">
        <v>26</v>
      </c>
      <c r="E97" s="1" t="s">
        <v>26</v>
      </c>
      <c r="F97" s="1" t="s">
        <v>119</v>
      </c>
      <c r="G97" s="1" t="s">
        <v>119</v>
      </c>
      <c r="H97" s="1" t="s">
        <v>119</v>
      </c>
    </row>
  </sheetData>
  <autoFilter ref="A2:H50" xr:uid="{00000000-0009-0000-0000-000000000000}"/>
  <sortState xmlns:xlrd2="http://schemas.microsoft.com/office/spreadsheetml/2017/richdata2" ref="A3:H49">
    <sortCondition ref="F1:F49"/>
  </sortState>
  <pageMargins left="0.7" right="0.7" top="0.75" bottom="0.75" header="0.3" footer="0.3"/>
  <ignoredErrors>
    <ignoredError sqref="A1:A2 B1:B2 C1:C2 D1:D2 E1:E2 F1:F2 G1:G2 H1:H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4C522-3495-0445-A6DF-19166D769576}">
  <dimension ref="A1:G48"/>
  <sheetViews>
    <sheetView workbookViewId="0">
      <selection activeCell="L15" sqref="L14:L15"/>
    </sheetView>
  </sheetViews>
  <sheetFormatPr defaultColWidth="11.42578125" defaultRowHeight="15"/>
  <cols>
    <col min="1" max="6" width="29" customWidth="1"/>
    <col min="7" max="7" width="34.42578125" customWidth="1"/>
  </cols>
  <sheetData>
    <row r="1" spans="1:7" s="3" customFormat="1" ht="80.099999999999994">
      <c r="A1" s="7" t="s">
        <v>107</v>
      </c>
      <c r="B1" s="7" t="s">
        <v>108</v>
      </c>
      <c r="C1" s="7" t="s">
        <v>0</v>
      </c>
      <c r="D1" s="7" t="s">
        <v>109</v>
      </c>
      <c r="E1" s="7" t="s">
        <v>423</v>
      </c>
      <c r="F1" s="7" t="s">
        <v>424</v>
      </c>
      <c r="G1" s="7" t="s">
        <v>425</v>
      </c>
    </row>
    <row r="2" spans="1:7" ht="15.95">
      <c r="A2" s="8" t="s">
        <v>114</v>
      </c>
      <c r="B2" s="8" t="s">
        <v>115</v>
      </c>
      <c r="C2" s="8" t="s">
        <v>116</v>
      </c>
      <c r="D2" s="8" t="s">
        <v>33</v>
      </c>
      <c r="E2" s="8" t="s">
        <v>117</v>
      </c>
      <c r="F2" s="8" t="s">
        <v>118</v>
      </c>
      <c r="G2" s="10" t="s">
        <v>426</v>
      </c>
    </row>
    <row r="3" spans="1:7" ht="32.1">
      <c r="A3" s="8" t="s">
        <v>141</v>
      </c>
      <c r="B3" s="8" t="s">
        <v>142</v>
      </c>
      <c r="C3" s="8" t="s">
        <v>122</v>
      </c>
      <c r="D3" s="8" t="s">
        <v>26</v>
      </c>
      <c r="E3" s="8" t="s">
        <v>143</v>
      </c>
      <c r="F3" s="8" t="s">
        <v>427</v>
      </c>
      <c r="G3" s="10" t="s">
        <v>428</v>
      </c>
    </row>
    <row r="4" spans="1:7" ht="32.1">
      <c r="A4" s="8" t="s">
        <v>164</v>
      </c>
      <c r="B4" s="8" t="s">
        <v>165</v>
      </c>
      <c r="C4" s="8" t="s">
        <v>116</v>
      </c>
      <c r="D4" s="8" t="s">
        <v>25</v>
      </c>
      <c r="E4" s="8" t="s">
        <v>166</v>
      </c>
      <c r="F4" s="8" t="s">
        <v>429</v>
      </c>
      <c r="G4" s="8" t="s">
        <v>430</v>
      </c>
    </row>
    <row r="5" spans="1:7" ht="32.1">
      <c r="A5" s="8" t="s">
        <v>274</v>
      </c>
      <c r="B5" s="8" t="s">
        <v>275</v>
      </c>
      <c r="C5" s="8" t="s">
        <v>122</v>
      </c>
      <c r="D5" s="8" t="s">
        <v>29</v>
      </c>
      <c r="E5" s="8" t="s">
        <v>271</v>
      </c>
      <c r="F5" s="9" t="s">
        <v>431</v>
      </c>
      <c r="G5" s="10" t="s">
        <v>432</v>
      </c>
    </row>
    <row r="6" spans="1:7" ht="15.95">
      <c r="A6" s="8" t="s">
        <v>288</v>
      </c>
      <c r="B6" s="8" t="s">
        <v>289</v>
      </c>
      <c r="C6" s="8" t="s">
        <v>116</v>
      </c>
      <c r="D6" s="8" t="s">
        <v>29</v>
      </c>
      <c r="E6" s="8" t="s">
        <v>291</v>
      </c>
      <c r="F6" s="8" t="s">
        <v>286</v>
      </c>
      <c r="G6" s="10" t="s">
        <v>433</v>
      </c>
    </row>
    <row r="7" spans="1:7" ht="32.1">
      <c r="A7" s="8" t="s">
        <v>292</v>
      </c>
      <c r="B7" s="8" t="s">
        <v>293</v>
      </c>
      <c r="C7" s="8" t="s">
        <v>122</v>
      </c>
      <c r="D7" s="8" t="s">
        <v>29</v>
      </c>
      <c r="E7" s="8" t="s">
        <v>294</v>
      </c>
      <c r="F7" s="9" t="s">
        <v>434</v>
      </c>
      <c r="G7" s="10" t="s">
        <v>435</v>
      </c>
    </row>
    <row r="8" spans="1:7" ht="32.1">
      <c r="A8" s="8" t="s">
        <v>300</v>
      </c>
      <c r="B8" s="8" t="s">
        <v>301</v>
      </c>
      <c r="C8" s="8" t="s">
        <v>122</v>
      </c>
      <c r="D8" s="8" t="s">
        <v>64</v>
      </c>
      <c r="E8" s="8" t="s">
        <v>302</v>
      </c>
      <c r="F8" s="8" t="s">
        <v>303</v>
      </c>
      <c r="G8" s="10" t="s">
        <v>436</v>
      </c>
    </row>
    <row r="9" spans="1:7" ht="32.1">
      <c r="A9" s="8" t="s">
        <v>295</v>
      </c>
      <c r="B9" s="8" t="s">
        <v>296</v>
      </c>
      <c r="C9" s="8" t="s">
        <v>122</v>
      </c>
      <c r="D9" s="8" t="s">
        <v>64</v>
      </c>
      <c r="E9" s="8" t="s">
        <v>297</v>
      </c>
      <c r="F9" s="8" t="s">
        <v>298</v>
      </c>
      <c r="G9" s="8" t="s">
        <v>299</v>
      </c>
    </row>
    <row r="10" spans="1:7" ht="15.95">
      <c r="A10" s="8" t="s">
        <v>304</v>
      </c>
      <c r="B10" s="8" t="s">
        <v>305</v>
      </c>
      <c r="C10" s="8" t="s">
        <v>225</v>
      </c>
      <c r="D10" s="8" t="s">
        <v>28</v>
      </c>
      <c r="E10" s="8" t="s">
        <v>306</v>
      </c>
      <c r="F10" s="8" t="s">
        <v>307</v>
      </c>
      <c r="G10" s="8" t="s">
        <v>308</v>
      </c>
    </row>
    <row r="11" spans="1:7" ht="32.1">
      <c r="A11" s="8" t="s">
        <v>283</v>
      </c>
      <c r="B11" s="8" t="s">
        <v>284</v>
      </c>
      <c r="C11" s="8" t="s">
        <v>122</v>
      </c>
      <c r="D11" s="8" t="s">
        <v>26</v>
      </c>
      <c r="E11" s="8" t="s">
        <v>285</v>
      </c>
      <c r="F11" s="8" t="s">
        <v>286</v>
      </c>
      <c r="G11" s="8" t="s">
        <v>287</v>
      </c>
    </row>
    <row r="12" spans="1:7" ht="32.1">
      <c r="A12" s="8" t="s">
        <v>177</v>
      </c>
      <c r="B12" s="8" t="s">
        <v>178</v>
      </c>
      <c r="C12" s="8" t="s">
        <v>122</v>
      </c>
      <c r="D12" s="8" t="s">
        <v>29</v>
      </c>
      <c r="E12" s="8" t="s">
        <v>179</v>
      </c>
      <c r="F12" s="8" t="s">
        <v>180</v>
      </c>
      <c r="G12" s="8" t="s">
        <v>181</v>
      </c>
    </row>
    <row r="13" spans="1:7" ht="32.1">
      <c r="A13" s="8" t="s">
        <v>324</v>
      </c>
      <c r="B13" s="8" t="s">
        <v>325</v>
      </c>
      <c r="C13" s="8" t="s">
        <v>122</v>
      </c>
      <c r="D13" s="8" t="s">
        <v>62</v>
      </c>
      <c r="E13" s="8" t="s">
        <v>326</v>
      </c>
      <c r="F13" s="8" t="s">
        <v>327</v>
      </c>
      <c r="G13" s="8" t="s">
        <v>328</v>
      </c>
    </row>
    <row r="14" spans="1:7" ht="32.1">
      <c r="A14" s="8" t="s">
        <v>193</v>
      </c>
      <c r="B14" s="8" t="s">
        <v>194</v>
      </c>
      <c r="C14" s="8" t="s">
        <v>122</v>
      </c>
      <c r="D14" s="8" t="s">
        <v>26</v>
      </c>
      <c r="E14" s="8" t="s">
        <v>195</v>
      </c>
      <c r="F14" s="8" t="s">
        <v>196</v>
      </c>
      <c r="G14" s="8" t="s">
        <v>197</v>
      </c>
    </row>
    <row r="15" spans="1:7" ht="32.1">
      <c r="A15" s="8" t="s">
        <v>155</v>
      </c>
      <c r="B15" s="8" t="s">
        <v>156</v>
      </c>
      <c r="C15" s="8" t="s">
        <v>122</v>
      </c>
      <c r="D15" s="8" t="s">
        <v>66</v>
      </c>
      <c r="E15" s="8" t="s">
        <v>152</v>
      </c>
      <c r="F15" s="8" t="s">
        <v>157</v>
      </c>
      <c r="G15" s="8" t="s">
        <v>158</v>
      </c>
    </row>
    <row r="16" spans="1:7" ht="32.1">
      <c r="A16" s="8" t="s">
        <v>150</v>
      </c>
      <c r="B16" s="8" t="s">
        <v>151</v>
      </c>
      <c r="C16" s="8" t="s">
        <v>122</v>
      </c>
      <c r="D16" s="8" t="s">
        <v>29</v>
      </c>
      <c r="E16" s="8" t="s">
        <v>152</v>
      </c>
      <c r="F16" s="8" t="s">
        <v>153</v>
      </c>
      <c r="G16" s="8" t="s">
        <v>154</v>
      </c>
    </row>
    <row r="17" spans="1:7" ht="32.1">
      <c r="A17" s="8" t="s">
        <v>269</v>
      </c>
      <c r="B17" s="8" t="s">
        <v>270</v>
      </c>
      <c r="C17" s="8" t="s">
        <v>122</v>
      </c>
      <c r="D17" s="8" t="s">
        <v>29</v>
      </c>
      <c r="E17" s="8" t="s">
        <v>271</v>
      </c>
      <c r="F17" s="8" t="s">
        <v>272</v>
      </c>
      <c r="G17" s="8" t="s">
        <v>273</v>
      </c>
    </row>
    <row r="18" spans="1:7" ht="32.1">
      <c r="A18" s="8" t="s">
        <v>145</v>
      </c>
      <c r="B18" s="8" t="s">
        <v>146</v>
      </c>
      <c r="C18" s="8" t="s">
        <v>122</v>
      </c>
      <c r="D18" s="8" t="s">
        <v>28</v>
      </c>
      <c r="E18" s="8" t="s">
        <v>147</v>
      </c>
      <c r="F18" s="8" t="s">
        <v>148</v>
      </c>
      <c r="G18" s="8" t="s">
        <v>149</v>
      </c>
    </row>
    <row r="19" spans="1:7" ht="32.1">
      <c r="A19" s="8" t="s">
        <v>236</v>
      </c>
      <c r="B19" s="8" t="s">
        <v>237</v>
      </c>
      <c r="C19" s="8" t="s">
        <v>122</v>
      </c>
      <c r="D19" s="8" t="s">
        <v>63</v>
      </c>
      <c r="E19" s="8" t="s">
        <v>238</v>
      </c>
      <c r="F19" s="8" t="s">
        <v>239</v>
      </c>
      <c r="G19" s="8" t="s">
        <v>240</v>
      </c>
    </row>
    <row r="20" spans="1:7" ht="15.95">
      <c r="A20" s="8" t="s">
        <v>277</v>
      </c>
      <c r="B20" s="8" t="s">
        <v>278</v>
      </c>
      <c r="C20" s="8" t="s">
        <v>116</v>
      </c>
      <c r="D20" s="8" t="s">
        <v>26</v>
      </c>
      <c r="E20" s="8" t="s">
        <v>280</v>
      </c>
      <c r="F20" s="8" t="s">
        <v>281</v>
      </c>
      <c r="G20" s="8" t="s">
        <v>282</v>
      </c>
    </row>
    <row r="21" spans="1:7" ht="32.1">
      <c r="A21" s="8" t="s">
        <v>260</v>
      </c>
      <c r="B21" s="8" t="s">
        <v>261</v>
      </c>
      <c r="C21" s="8" t="s">
        <v>122</v>
      </c>
      <c r="D21" s="8" t="s">
        <v>60</v>
      </c>
      <c r="E21" s="8" t="s">
        <v>258</v>
      </c>
      <c r="F21" s="8" t="s">
        <v>262</v>
      </c>
      <c r="G21" s="8" t="s">
        <v>263</v>
      </c>
    </row>
    <row r="22" spans="1:7" ht="32.1">
      <c r="A22" s="8" t="s">
        <v>260</v>
      </c>
      <c r="B22" s="8" t="s">
        <v>261</v>
      </c>
      <c r="C22" s="8" t="s">
        <v>122</v>
      </c>
      <c r="D22" s="8" t="s">
        <v>60</v>
      </c>
      <c r="E22" s="8" t="s">
        <v>258</v>
      </c>
      <c r="F22" s="8" t="s">
        <v>262</v>
      </c>
      <c r="G22" s="8" t="s">
        <v>263</v>
      </c>
    </row>
    <row r="23" spans="1:7" ht="32.1">
      <c r="A23" s="8" t="s">
        <v>241</v>
      </c>
      <c r="B23" s="8" t="s">
        <v>242</v>
      </c>
      <c r="C23" s="8" t="s">
        <v>122</v>
      </c>
      <c r="D23" s="8" t="s">
        <v>64</v>
      </c>
      <c r="E23" s="8" t="s">
        <v>243</v>
      </c>
      <c r="F23" s="8" t="s">
        <v>244</v>
      </c>
      <c r="G23" s="8" t="s">
        <v>245</v>
      </c>
    </row>
    <row r="24" spans="1:7" ht="32.1">
      <c r="A24" s="8" t="s">
        <v>230</v>
      </c>
      <c r="B24" s="8" t="s">
        <v>231</v>
      </c>
      <c r="C24" s="8" t="s">
        <v>122</v>
      </c>
      <c r="D24" s="8" t="s">
        <v>66</v>
      </c>
      <c r="E24" s="8" t="s">
        <v>233</v>
      </c>
      <c r="F24" s="8" t="s">
        <v>234</v>
      </c>
      <c r="G24" s="8" t="s">
        <v>235</v>
      </c>
    </row>
    <row r="25" spans="1:7" ht="32.1">
      <c r="A25" s="8" t="s">
        <v>246</v>
      </c>
      <c r="B25" s="8" t="s">
        <v>247</v>
      </c>
      <c r="C25" s="8" t="s">
        <v>116</v>
      </c>
      <c r="D25" s="8" t="s">
        <v>25</v>
      </c>
      <c r="E25" s="8" t="s">
        <v>248</v>
      </c>
      <c r="F25" s="8" t="s">
        <v>249</v>
      </c>
      <c r="G25" s="8" t="s">
        <v>250</v>
      </c>
    </row>
    <row r="26" spans="1:7" ht="32.1">
      <c r="A26" s="8" t="s">
        <v>214</v>
      </c>
      <c r="B26" s="8" t="s">
        <v>215</v>
      </c>
      <c r="C26" s="8" t="s">
        <v>122</v>
      </c>
      <c r="D26" s="8" t="s">
        <v>29</v>
      </c>
      <c r="E26" s="8" t="s">
        <v>211</v>
      </c>
      <c r="F26" s="8" t="s">
        <v>216</v>
      </c>
      <c r="G26" s="8" t="s">
        <v>217</v>
      </c>
    </row>
    <row r="27" spans="1:7" ht="32.1">
      <c r="A27" s="8" t="s">
        <v>120</v>
      </c>
      <c r="B27" s="8" t="s">
        <v>121</v>
      </c>
      <c r="C27" s="8" t="s">
        <v>122</v>
      </c>
      <c r="D27" s="8" t="s">
        <v>25</v>
      </c>
      <c r="E27" s="8" t="s">
        <v>123</v>
      </c>
      <c r="F27" s="8" t="s">
        <v>124</v>
      </c>
      <c r="G27" s="8" t="s">
        <v>125</v>
      </c>
    </row>
    <row r="28" spans="1:7" ht="32.1">
      <c r="A28" s="8" t="s">
        <v>309</v>
      </c>
      <c r="B28" s="8" t="s">
        <v>310</v>
      </c>
      <c r="C28" s="8" t="s">
        <v>122</v>
      </c>
      <c r="D28" s="8" t="s">
        <v>29</v>
      </c>
      <c r="E28" s="8" t="s">
        <v>311</v>
      </c>
      <c r="F28" s="8" t="s">
        <v>312</v>
      </c>
      <c r="G28" s="8" t="s">
        <v>313</v>
      </c>
    </row>
    <row r="29" spans="1:7" ht="32.1">
      <c r="A29" s="8" t="s">
        <v>334</v>
      </c>
      <c r="B29" s="8" t="s">
        <v>335</v>
      </c>
      <c r="C29" s="8" t="s">
        <v>122</v>
      </c>
      <c r="D29" s="8" t="s">
        <v>61</v>
      </c>
      <c r="E29" s="8" t="s">
        <v>336</v>
      </c>
      <c r="F29" s="8" t="s">
        <v>337</v>
      </c>
      <c r="G29" s="8" t="s">
        <v>338</v>
      </c>
    </row>
    <row r="30" spans="1:7" ht="32.1">
      <c r="A30" s="8" t="s">
        <v>159</v>
      </c>
      <c r="B30" s="8" t="s">
        <v>160</v>
      </c>
      <c r="C30" s="8" t="s">
        <v>122</v>
      </c>
      <c r="D30" s="8" t="s">
        <v>26</v>
      </c>
      <c r="E30" s="8" t="s">
        <v>161</v>
      </c>
      <c r="F30" s="8" t="s">
        <v>162</v>
      </c>
      <c r="G30" s="8" t="s">
        <v>163</v>
      </c>
    </row>
    <row r="31" spans="1:7" ht="32.1">
      <c r="A31" s="8" t="s">
        <v>167</v>
      </c>
      <c r="B31" s="8" t="s">
        <v>168</v>
      </c>
      <c r="C31" s="8" t="s">
        <v>122</v>
      </c>
      <c r="D31" s="8" t="s">
        <v>30</v>
      </c>
      <c r="E31" s="8" t="s">
        <v>169</v>
      </c>
      <c r="F31" s="8" t="s">
        <v>170</v>
      </c>
      <c r="G31" s="8" t="s">
        <v>171</v>
      </c>
    </row>
    <row r="32" spans="1:7" ht="32.1">
      <c r="A32" s="8" t="s">
        <v>264</v>
      </c>
      <c r="B32" s="8" t="s">
        <v>265</v>
      </c>
      <c r="C32" s="8" t="s">
        <v>122</v>
      </c>
      <c r="D32" s="8" t="s">
        <v>60</v>
      </c>
      <c r="E32" s="8" t="s">
        <v>258</v>
      </c>
      <c r="F32" s="8" t="s">
        <v>267</v>
      </c>
      <c r="G32" s="8" t="s">
        <v>268</v>
      </c>
    </row>
    <row r="33" spans="1:7" ht="32.1">
      <c r="A33" s="8" t="s">
        <v>136</v>
      </c>
      <c r="B33" s="8" t="s">
        <v>137</v>
      </c>
      <c r="C33" s="8" t="s">
        <v>122</v>
      </c>
      <c r="D33" s="8" t="s">
        <v>29</v>
      </c>
      <c r="E33" s="8" t="s">
        <v>138</v>
      </c>
      <c r="F33" s="8" t="s">
        <v>139</v>
      </c>
      <c r="G33" s="8" t="s">
        <v>140</v>
      </c>
    </row>
    <row r="34" spans="1:7" ht="32.1">
      <c r="A34" s="8" t="s">
        <v>251</v>
      </c>
      <c r="B34" s="8" t="s">
        <v>252</v>
      </c>
      <c r="C34" s="8" t="s">
        <v>122</v>
      </c>
      <c r="D34" s="8" t="s">
        <v>63</v>
      </c>
      <c r="E34" s="8" t="s">
        <v>253</v>
      </c>
      <c r="F34" s="8" t="s">
        <v>254</v>
      </c>
      <c r="G34" s="8" t="s">
        <v>255</v>
      </c>
    </row>
    <row r="35" spans="1:7" ht="32.1">
      <c r="A35" s="8" t="s">
        <v>314</v>
      </c>
      <c r="B35" s="8" t="s">
        <v>315</v>
      </c>
      <c r="C35" s="8" t="s">
        <v>122</v>
      </c>
      <c r="D35" s="8" t="s">
        <v>29</v>
      </c>
      <c r="E35" s="8" t="s">
        <v>316</v>
      </c>
      <c r="F35" s="8" t="s">
        <v>317</v>
      </c>
      <c r="G35" s="8" t="s">
        <v>318</v>
      </c>
    </row>
    <row r="36" spans="1:7" ht="32.1">
      <c r="A36" s="8" t="s">
        <v>218</v>
      </c>
      <c r="B36" s="8" t="s">
        <v>219</v>
      </c>
      <c r="C36" s="8" t="s">
        <v>122</v>
      </c>
      <c r="D36" s="8" t="s">
        <v>26</v>
      </c>
      <c r="E36" s="8" t="s">
        <v>220</v>
      </c>
      <c r="F36" s="8" t="s">
        <v>221</v>
      </c>
      <c r="G36" s="8" t="s">
        <v>222</v>
      </c>
    </row>
    <row r="37" spans="1:7" ht="32.1">
      <c r="A37" s="8" t="s">
        <v>319</v>
      </c>
      <c r="B37" s="8" t="s">
        <v>320</v>
      </c>
      <c r="C37" s="8" t="s">
        <v>122</v>
      </c>
      <c r="D37" s="8" t="s">
        <v>65</v>
      </c>
      <c r="E37" s="8" t="s">
        <v>321</v>
      </c>
      <c r="F37" s="8" t="s">
        <v>322</v>
      </c>
      <c r="G37" s="8" t="s">
        <v>323</v>
      </c>
    </row>
    <row r="38" spans="1:7" ht="32.1">
      <c r="A38" s="8" t="s">
        <v>437</v>
      </c>
      <c r="B38" s="8" t="s">
        <v>210</v>
      </c>
      <c r="C38" s="8" t="s">
        <v>122</v>
      </c>
      <c r="D38" s="8" t="s">
        <v>28</v>
      </c>
      <c r="E38" s="8" t="s">
        <v>211</v>
      </c>
      <c r="F38" s="8" t="s">
        <v>212</v>
      </c>
      <c r="G38" s="8" t="s">
        <v>213</v>
      </c>
    </row>
    <row r="39" spans="1:7" ht="32.1">
      <c r="A39" s="8" t="s">
        <v>187</v>
      </c>
      <c r="B39" s="8" t="s">
        <v>188</v>
      </c>
      <c r="C39" s="8" t="s">
        <v>189</v>
      </c>
      <c r="D39" s="8" t="s">
        <v>24</v>
      </c>
      <c r="E39" s="8" t="s">
        <v>190</v>
      </c>
      <c r="F39" s="8" t="s">
        <v>191</v>
      </c>
      <c r="G39" s="8" t="s">
        <v>192</v>
      </c>
    </row>
    <row r="40" spans="1:7" ht="32.1">
      <c r="A40" s="8" t="s">
        <v>256</v>
      </c>
      <c r="B40" s="8" t="s">
        <v>257</v>
      </c>
      <c r="C40" s="8" t="s">
        <v>122</v>
      </c>
      <c r="D40" s="8" t="s">
        <v>25</v>
      </c>
      <c r="E40" s="8" t="s">
        <v>258</v>
      </c>
      <c r="F40" s="8" t="s">
        <v>259</v>
      </c>
      <c r="G40" s="8" t="s">
        <v>259</v>
      </c>
    </row>
    <row r="41" spans="1:7" ht="32.1">
      <c r="A41" s="8" t="s">
        <v>203</v>
      </c>
      <c r="B41" s="8" t="s">
        <v>204</v>
      </c>
      <c r="C41" s="8" t="s">
        <v>122</v>
      </c>
      <c r="D41" s="8" t="s">
        <v>60</v>
      </c>
      <c r="E41" s="8" t="s">
        <v>206</v>
      </c>
      <c r="F41" s="8" t="s">
        <v>207</v>
      </c>
      <c r="G41" s="8" t="s">
        <v>208</v>
      </c>
    </row>
    <row r="42" spans="1:7" ht="32.1">
      <c r="A42" s="8" t="s">
        <v>223</v>
      </c>
      <c r="B42" s="8" t="s">
        <v>224</v>
      </c>
      <c r="C42" s="8" t="s">
        <v>225</v>
      </c>
      <c r="D42" s="8" t="s">
        <v>24</v>
      </c>
      <c r="E42" s="8" t="s">
        <v>227</v>
      </c>
      <c r="F42" s="8" t="s">
        <v>228</v>
      </c>
      <c r="G42" s="8" t="s">
        <v>229</v>
      </c>
    </row>
    <row r="43" spans="1:7" ht="32.1">
      <c r="A43" s="8" t="s">
        <v>126</v>
      </c>
      <c r="B43" s="8" t="s">
        <v>127</v>
      </c>
      <c r="C43" s="8" t="s">
        <v>116</v>
      </c>
      <c r="D43" s="8" t="s">
        <v>25</v>
      </c>
      <c r="E43" s="8" t="s">
        <v>128</v>
      </c>
      <c r="F43" s="8" t="s">
        <v>129</v>
      </c>
      <c r="G43" s="8" t="s">
        <v>130</v>
      </c>
    </row>
    <row r="44" spans="1:7" ht="32.1">
      <c r="A44" s="8" t="s">
        <v>131</v>
      </c>
      <c r="B44" s="8" t="s">
        <v>132</v>
      </c>
      <c r="C44" s="8" t="s">
        <v>122</v>
      </c>
      <c r="D44" s="8" t="s">
        <v>26</v>
      </c>
      <c r="E44" s="8" t="s">
        <v>133</v>
      </c>
      <c r="F44" s="8" t="s">
        <v>134</v>
      </c>
      <c r="G44" s="8" t="s">
        <v>135</v>
      </c>
    </row>
    <row r="45" spans="1:7" ht="15.95">
      <c r="A45" s="8" t="s">
        <v>329</v>
      </c>
      <c r="B45" s="8" t="s">
        <v>330</v>
      </c>
      <c r="C45" s="8" t="s">
        <v>116</v>
      </c>
      <c r="D45" s="8" t="s">
        <v>25</v>
      </c>
      <c r="E45" s="8" t="s">
        <v>331</v>
      </c>
      <c r="F45" s="8" t="s">
        <v>332</v>
      </c>
      <c r="G45" s="8" t="s">
        <v>333</v>
      </c>
    </row>
    <row r="46" spans="1:7" ht="32.1">
      <c r="A46" s="8" t="s">
        <v>172</v>
      </c>
      <c r="B46" s="8" t="s">
        <v>173</v>
      </c>
      <c r="C46" s="8" t="s">
        <v>122</v>
      </c>
      <c r="D46" s="8" t="s">
        <v>31</v>
      </c>
      <c r="E46" s="8" t="s">
        <v>174</v>
      </c>
      <c r="F46" s="8" t="s">
        <v>175</v>
      </c>
      <c r="G46" s="8" t="s">
        <v>176</v>
      </c>
    </row>
    <row r="47" spans="1:7" ht="32.1">
      <c r="A47" s="8" t="s">
        <v>182</v>
      </c>
      <c r="B47" s="8" t="s">
        <v>183</v>
      </c>
      <c r="C47" s="8" t="s">
        <v>122</v>
      </c>
      <c r="D47" s="8" t="s">
        <v>29</v>
      </c>
      <c r="E47" s="8" t="s">
        <v>184</v>
      </c>
      <c r="F47" s="8" t="s">
        <v>185</v>
      </c>
      <c r="G47" s="8" t="s">
        <v>186</v>
      </c>
    </row>
    <row r="48" spans="1:7" ht="32.1">
      <c r="A48" s="8" t="s">
        <v>198</v>
      </c>
      <c r="B48" s="8" t="s">
        <v>199</v>
      </c>
      <c r="C48" s="8" t="s">
        <v>122</v>
      </c>
      <c r="D48" s="8" t="s">
        <v>24</v>
      </c>
      <c r="E48" s="8" t="s">
        <v>200</v>
      </c>
      <c r="F48" s="8" t="s">
        <v>201</v>
      </c>
      <c r="G48" s="8" t="s">
        <v>202</v>
      </c>
    </row>
  </sheetData>
  <sortState xmlns:xlrd2="http://schemas.microsoft.com/office/spreadsheetml/2017/richdata2" ref="A2:G48">
    <sortCondition ref="G2:G48"/>
  </sortState>
  <hyperlinks>
    <hyperlink ref="G2" r:id="rId1" tooltip="mailto:Julie.Slater@ppsd.org" display="mailto:Julie.Slater@ppsd.org" xr:uid="{560EF530-C57E-B548-9C13-B8C86006C534}"/>
    <hyperlink ref="G3" r:id="rId2" display="mailto:stucker@blackstonevalleyprep.org" xr:uid="{C0E0C39E-4C1D-4549-A791-EDA957AB1683}"/>
    <hyperlink ref="G5" r:id="rId3" tooltip="mailto:David.Conrady@ppsd.org" display="mailto:David.Conrady@ppsd.org" xr:uid="{E41F6881-3AC7-6C4B-B92C-BAF21AD1C5C2}"/>
    <hyperlink ref="G6" r:id="rId4" tooltip="mailto:Anthony.pacitto@ppsd.org" display="mailto:Anthony.pacitto@ppsd.org" xr:uid="{5E509B06-5F47-0647-B9AF-A2E8BC4F1B32}"/>
    <hyperlink ref="G7" r:id="rId5" tooltip="mailto:gerald.habershaw@warwickschools.org" display="mailto:gerald.habershaw@warwickschools.org" xr:uid="{259EB7E9-6578-8E4D-9B26-2CC2F918A980}"/>
    <hyperlink ref="G8" r:id="rId6" display="mailto:dana.morel@scituateschoolsri.net" xr:uid="{383576C8-ED76-5D41-A770-1ACE5D69CEE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8CAB762E04C74F8AB0DF63948CDBED" ma:contentTypeVersion="15" ma:contentTypeDescription="Create a new document." ma:contentTypeScope="" ma:versionID="38a96cb2e794ade271311e2e766bf6c2">
  <xsd:schema xmlns:xsd="http://www.w3.org/2001/XMLSchema" xmlns:xs="http://www.w3.org/2001/XMLSchema" xmlns:p="http://schemas.microsoft.com/office/2006/metadata/properties" xmlns:ns2="16b5b05f-3330-439f-afa9-815411ccdac2" xmlns:ns3="ed50a262-09df-40fa-8ff7-de06c3eeaf0f" targetNamespace="http://schemas.microsoft.com/office/2006/metadata/properties" ma:root="true" ma:fieldsID="41067e8f728b6c9bee70fa3ae7a309f2" ns2:_="" ns3:_="">
    <xsd:import namespace="16b5b05f-3330-439f-afa9-815411ccdac2"/>
    <xsd:import namespace="ed50a262-09df-40fa-8ff7-de06c3eeaf0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5b05f-3330-439f-afa9-815411ccda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b084e1b-860c-434d-9c01-ccac0739c27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50a262-09df-40fa-8ff7-de06c3eeaf0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bb80454-1106-4136-9e1b-7546253a76c0}" ma:internalName="TaxCatchAll" ma:showField="CatchAllData" ma:web="ed50a262-09df-40fa-8ff7-de06c3eeaf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d50a262-09df-40fa-8ff7-de06c3eeaf0f" xsi:nil="true"/>
    <lcf76f155ced4ddcb4097134ff3c332f xmlns="16b5b05f-3330-439f-afa9-815411ccdac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D7115C-7DA9-4D6E-BF7D-F6C6B2A57AED}"/>
</file>

<file path=customXml/itemProps2.xml><?xml version="1.0" encoding="utf-8"?>
<ds:datastoreItem xmlns:ds="http://schemas.openxmlformats.org/officeDocument/2006/customXml" ds:itemID="{845AC965-4341-4189-9752-33833FECD910}"/>
</file>

<file path=customXml/itemProps3.xml><?xml version="1.0" encoding="utf-8"?>
<ds:datastoreItem xmlns:ds="http://schemas.openxmlformats.org/officeDocument/2006/customXml" ds:itemID="{1571CA2C-DA7F-410E-927B-58ED18679E9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Topper, Amelia M.</cp:lastModifiedBy>
  <cp:revision/>
  <dcterms:created xsi:type="dcterms:W3CDTF">2021-05-17T11:59:13Z</dcterms:created>
  <dcterms:modified xsi:type="dcterms:W3CDTF">2023-02-22T18:38:07Z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0x010100728CAB762E04C74F8AB0DF63948CDBED</vt:lpwstr>
  </property>
  <property fmtid="{D5CDD505-2E9C-101B-9397-08002B2CF9AE}" pid="3" name="MediaServiceImageTags">
    <vt:lpwstr/>
  </property>
</Properties>
</file>